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0730" windowHeight="11760"/>
  </bookViews>
  <sheets>
    <sheet name="Рыбка" sheetId="1" r:id="rId1"/>
    <sheet name="Лист2" sheetId="3" r:id="rId2"/>
    <sheet name="Лист3" sheetId="4" r:id="rId3"/>
  </sheets>
  <definedNames>
    <definedName name="_xlnm._FilterDatabase" localSheetId="0" hidden="1">Рыбка!$E$1:$E$177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/>
  <c r="F60"/>
  <c r="F158"/>
  <c r="F156"/>
  <c r="F87"/>
  <c r="F159"/>
  <c r="F160"/>
  <c r="F145"/>
  <c r="F139"/>
  <c r="F138"/>
  <c r="F137"/>
  <c r="F129"/>
  <c r="F48"/>
  <c r="F112"/>
  <c r="F111"/>
  <c r="F95"/>
  <c r="F23"/>
  <c r="F21"/>
  <c r="F121"/>
  <c r="F89"/>
  <c r="F64"/>
  <c r="F47"/>
  <c r="F46"/>
  <c r="F45"/>
  <c r="F44"/>
  <c r="F37"/>
  <c r="F36"/>
  <c r="F19"/>
  <c r="F144"/>
  <c r="F143"/>
  <c r="F142"/>
  <c r="F141"/>
  <c r="F140"/>
  <c r="F136"/>
  <c r="F157"/>
  <c r="F155"/>
  <c r="F150"/>
  <c r="F17"/>
  <c r="F83"/>
  <c r="F62"/>
  <c r="F16"/>
  <c r="F59"/>
  <c r="F55"/>
  <c r="F82"/>
  <c r="F81"/>
  <c r="F18"/>
  <c r="F73"/>
  <c r="F72"/>
  <c r="F75"/>
  <c r="F71"/>
  <c r="F69"/>
  <c r="F58"/>
  <c r="F104"/>
  <c r="F57"/>
  <c r="F51"/>
  <c r="F34"/>
  <c r="F146"/>
  <c r="F35"/>
  <c r="F63"/>
  <c r="F49"/>
  <c r="F128"/>
  <c r="F119"/>
  <c r="F27"/>
  <c r="F15"/>
  <c r="F118"/>
  <c r="F20"/>
  <c r="F120"/>
  <c r="F162"/>
  <c r="F24"/>
  <c r="F22"/>
  <c r="F130"/>
  <c r="F117"/>
  <c r="F116"/>
  <c r="F115"/>
  <c r="F114"/>
  <c r="F113"/>
  <c r="F103"/>
  <c r="F99"/>
  <c r="F14"/>
  <c r="F9"/>
  <c r="F152"/>
  <c r="F154"/>
  <c r="F26"/>
  <c r="F25"/>
  <c r="F102"/>
  <c r="F101"/>
  <c r="F100"/>
  <c r="F98"/>
  <c r="F90"/>
  <c r="F52"/>
  <c r="F88"/>
  <c r="F78"/>
  <c r="F65"/>
  <c r="F4"/>
  <c r="F85"/>
  <c r="F43"/>
  <c r="F163"/>
  <c r="F153"/>
  <c r="F149"/>
  <c r="F148"/>
  <c r="F135"/>
  <c r="F86"/>
  <c r="F105"/>
  <c r="F94"/>
  <c r="F92"/>
  <c r="F84"/>
  <c r="F11"/>
  <c r="F122"/>
  <c r="F50"/>
  <c r="F151"/>
  <c r="F91"/>
  <c r="F74"/>
  <c r="F77"/>
  <c r="F76"/>
  <c r="F70"/>
  <c r="F68"/>
  <c r="F125"/>
  <c r="F80"/>
  <c r="F161" l="1"/>
  <c r="F8"/>
  <c r="F7"/>
  <c r="F127"/>
  <c r="F97"/>
  <c r="F32"/>
  <c r="F10"/>
  <c r="F56"/>
  <c r="F108"/>
  <c r="F164"/>
  <c r="F28"/>
  <c r="F33"/>
  <c r="F31"/>
  <c r="F12"/>
  <c r="F6"/>
  <c r="F131"/>
  <c r="F110"/>
  <c r="F53"/>
  <c r="F109"/>
  <c r="F147"/>
  <c r="F41"/>
  <c r="F42"/>
  <c r="F106"/>
  <c r="F66"/>
  <c r="F30"/>
  <c r="F172"/>
  <c r="F40"/>
  <c r="F169"/>
  <c r="F170"/>
  <c r="F168"/>
  <c r="F165"/>
  <c r="G5"/>
  <c r="F171"/>
  <c r="F167"/>
  <c r="F134"/>
  <c r="F29"/>
  <c r="F38"/>
  <c r="F123"/>
  <c r="F132"/>
  <c r="G96" l="1"/>
  <c r="G3"/>
  <c r="G13"/>
  <c r="G79"/>
  <c r="G39"/>
  <c r="G126"/>
  <c r="G54"/>
  <c r="G67"/>
</calcChain>
</file>

<file path=xl/sharedStrings.xml><?xml version="1.0" encoding="utf-8"?>
<sst xmlns="http://schemas.openxmlformats.org/spreadsheetml/2006/main" count="343" uniqueCount="206">
  <si>
    <t>Русское название</t>
  </si>
  <si>
    <t>Размер/    наличие</t>
  </si>
  <si>
    <t xml:space="preserve">Стоимость опт. </t>
  </si>
  <si>
    <t>Количество</t>
  </si>
  <si>
    <t xml:space="preserve">Внимание: Допустимый отход при транспортировке Товара составляет 3% от общей стоимости партии Товара. </t>
  </si>
  <si>
    <t xml:space="preserve">3 см </t>
  </si>
  <si>
    <t>Карповые</t>
  </si>
  <si>
    <t xml:space="preserve">Другие виды </t>
  </si>
  <si>
    <t xml:space="preserve">Тетры </t>
  </si>
  <si>
    <t xml:space="preserve">Разное </t>
  </si>
  <si>
    <t xml:space="preserve">Разводная рыба </t>
  </si>
  <si>
    <t xml:space="preserve">сумма </t>
  </si>
  <si>
    <t xml:space="preserve">4 см </t>
  </si>
  <si>
    <t xml:space="preserve">2 см </t>
  </si>
  <si>
    <t xml:space="preserve">5 см </t>
  </si>
  <si>
    <t xml:space="preserve">Холодноводная рыба и Золотые рыбки </t>
  </si>
  <si>
    <t xml:space="preserve">Радужницы </t>
  </si>
  <si>
    <t xml:space="preserve">Петушки ,Лабиринтовые рыбки </t>
  </si>
  <si>
    <t xml:space="preserve">6 см </t>
  </si>
  <si>
    <t xml:space="preserve">Моллиенезия  и меченосец и пецилия </t>
  </si>
  <si>
    <t xml:space="preserve">                          Цихлиды </t>
  </si>
  <si>
    <t>4 см</t>
  </si>
  <si>
    <t xml:space="preserve">                                      Сомы </t>
  </si>
  <si>
    <t xml:space="preserve">2,5 см </t>
  </si>
  <si>
    <t xml:space="preserve">Стоимость одного контейнера для рыбы -400 р  
Согревающие пакеты для рыбы -100 р </t>
  </si>
  <si>
    <t xml:space="preserve">1,8 см </t>
  </si>
  <si>
    <t xml:space="preserve">1,6 см </t>
  </si>
  <si>
    <t xml:space="preserve">Улитка шип дьявола </t>
  </si>
  <si>
    <t xml:space="preserve">4-5 см </t>
  </si>
  <si>
    <t xml:space="preserve">Еллоу </t>
  </si>
  <si>
    <t>Гуппи самцы импортные</t>
  </si>
  <si>
    <t xml:space="preserve">Лягушка шпорцевая </t>
  </si>
  <si>
    <t xml:space="preserve">1 см </t>
  </si>
  <si>
    <t xml:space="preserve">Полиптерус сенегальский </t>
  </si>
  <si>
    <t xml:space="preserve">Барбус суматранский </t>
  </si>
  <si>
    <t xml:space="preserve">Пакет для транспортировки  рыб </t>
  </si>
  <si>
    <t xml:space="preserve">22 см </t>
  </si>
  <si>
    <t xml:space="preserve">24 см </t>
  </si>
  <si>
    <t>ограничено</t>
  </si>
  <si>
    <t xml:space="preserve">6-7 см </t>
  </si>
  <si>
    <t xml:space="preserve">5-6 см </t>
  </si>
  <si>
    <t xml:space="preserve">Тернеция фиолетовая </t>
  </si>
  <si>
    <t xml:space="preserve">Родостомус </t>
  </si>
  <si>
    <t xml:space="preserve">Пакеты для транспортировки рыб </t>
  </si>
  <si>
    <t xml:space="preserve">18 см </t>
  </si>
  <si>
    <t xml:space="preserve">16 см </t>
  </si>
  <si>
    <t xml:space="preserve">14 см </t>
  </si>
  <si>
    <t xml:space="preserve">Неон красный </t>
  </si>
  <si>
    <t xml:space="preserve">ФМЦ для рыбок </t>
  </si>
  <si>
    <t xml:space="preserve">1 литр </t>
  </si>
  <si>
    <t xml:space="preserve">Полиптерус альбино </t>
  </si>
  <si>
    <t xml:space="preserve">Моллинезия баллон ассорти </t>
  </si>
  <si>
    <t xml:space="preserve">Петушки самочки ассорти </t>
  </si>
  <si>
    <t>Неон голубой</t>
  </si>
  <si>
    <t xml:space="preserve">Сом крапчатый </t>
  </si>
  <si>
    <t xml:space="preserve">Лабео черное </t>
  </si>
  <si>
    <t xml:space="preserve">Блю демпси </t>
  </si>
  <si>
    <t xml:space="preserve">Креветка фильтратор </t>
  </si>
  <si>
    <t xml:space="preserve">Расбора хенгеля </t>
  </si>
  <si>
    <t xml:space="preserve">Голубой дельфин </t>
  </si>
  <si>
    <t xml:space="preserve">Акулий бала </t>
  </si>
  <si>
    <t xml:space="preserve">Полиптерус эндлихера </t>
  </si>
  <si>
    <t>2 см</t>
  </si>
  <si>
    <t xml:space="preserve">Ктенопома лепордовая </t>
  </si>
  <si>
    <t xml:space="preserve">Аплохейлус золотой </t>
  </si>
  <si>
    <t xml:space="preserve">Акара бирюзовая </t>
  </si>
  <si>
    <t xml:space="preserve">4 см  </t>
  </si>
  <si>
    <t xml:space="preserve">Моллинезия мраморная лира </t>
  </si>
  <si>
    <t xml:space="preserve">Гиринохей золотой </t>
  </si>
  <si>
    <t xml:space="preserve">Полиптерус делгези </t>
  </si>
  <si>
    <t xml:space="preserve">Гурами карликовый </t>
  </si>
  <si>
    <t xml:space="preserve">Улитка зебра </t>
  </si>
  <si>
    <t xml:space="preserve">Лабео зеленый </t>
  </si>
  <si>
    <t xml:space="preserve">Лабео зеленый альбино </t>
  </si>
  <si>
    <t xml:space="preserve">7-8 см </t>
  </si>
  <si>
    <t xml:space="preserve">Тернеция синяя </t>
  </si>
  <si>
    <t xml:space="preserve">Сом штерба </t>
  </si>
  <si>
    <t xml:space="preserve">черепаха </t>
  </si>
  <si>
    <t xml:space="preserve">Камета красная </t>
  </si>
  <si>
    <t xml:space="preserve">Оранда красная шапка </t>
  </si>
  <si>
    <t xml:space="preserve">Риукин ситец </t>
  </si>
  <si>
    <t xml:space="preserve">Риукин красно- белый </t>
  </si>
  <si>
    <t xml:space="preserve">Ранчу ассорти </t>
  </si>
  <si>
    <t xml:space="preserve">Синодонтис вуалевый </t>
  </si>
  <si>
    <t xml:space="preserve">Боция зебра </t>
  </si>
  <si>
    <t>4 ,5см</t>
  </si>
  <si>
    <t xml:space="preserve">4,5 см </t>
  </si>
  <si>
    <t xml:space="preserve">Пристелла гло </t>
  </si>
  <si>
    <t xml:space="preserve">Попугайчик синий </t>
  </si>
  <si>
    <t xml:space="preserve">Водорослиед сиамский </t>
  </si>
  <si>
    <t xml:space="preserve">5,5 см </t>
  </si>
  <si>
    <t xml:space="preserve">Сом стеклянный </t>
  </si>
  <si>
    <t xml:space="preserve">Радужница неоновая </t>
  </si>
  <si>
    <t xml:space="preserve">Петушки супер дельта самцы </t>
  </si>
  <si>
    <t xml:space="preserve">Сом панда </t>
  </si>
  <si>
    <t xml:space="preserve">Барбус генный суматранский зеленый </t>
  </si>
  <si>
    <t xml:space="preserve">Лабео синий </t>
  </si>
  <si>
    <t xml:space="preserve">Скалярия зебра </t>
  </si>
  <si>
    <t xml:space="preserve">Тернеция розовая </t>
  </si>
  <si>
    <t xml:space="preserve">Голубоглазка нормана </t>
  </si>
  <si>
    <t xml:space="preserve">Меченосец мраморный черный </t>
  </si>
  <si>
    <t>1,8 см</t>
  </si>
  <si>
    <t xml:space="preserve">Телескоп красный </t>
  </si>
  <si>
    <t xml:space="preserve">Клариус </t>
  </si>
  <si>
    <t xml:space="preserve">Тетра аманда </t>
  </si>
  <si>
    <t xml:space="preserve">Птеригоплихт парчевый </t>
  </si>
  <si>
    <t xml:space="preserve">Гурами медово-золотой </t>
  </si>
  <si>
    <t xml:space="preserve">Лялиус красный </t>
  </si>
  <si>
    <t xml:space="preserve">Лялиус обыкновенный </t>
  </si>
  <si>
    <t xml:space="preserve">Лялиус кобольтовый </t>
  </si>
  <si>
    <t xml:space="preserve">Акантофтальмус черный </t>
  </si>
  <si>
    <t xml:space="preserve">Акантофтальмус </t>
  </si>
  <si>
    <t xml:space="preserve">Скалярия мраморная </t>
  </si>
  <si>
    <t xml:space="preserve">Платидор </t>
  </si>
  <si>
    <t xml:space="preserve">3,5 см </t>
  </si>
  <si>
    <t xml:space="preserve">Лабео черный </t>
  </si>
  <si>
    <t xml:space="preserve">5,54 см </t>
  </si>
  <si>
    <t xml:space="preserve">Боция клоун </t>
  </si>
  <si>
    <t xml:space="preserve">Плекостомус </t>
  </si>
  <si>
    <t xml:space="preserve">Гурами красный </t>
  </si>
  <si>
    <t>Петушки корона ассорти</t>
  </si>
  <si>
    <t xml:space="preserve">Апистограмма рамерези баллон синий </t>
  </si>
  <si>
    <t xml:space="preserve">Алунокара земляника </t>
  </si>
  <si>
    <t xml:space="preserve">Попугай красный </t>
  </si>
  <si>
    <t xml:space="preserve">Попугай желтый </t>
  </si>
  <si>
    <t xml:space="preserve">Улитка геркулес </t>
  </si>
  <si>
    <t xml:space="preserve">Улитка шлем </t>
  </si>
  <si>
    <t xml:space="preserve">Барбус денисони </t>
  </si>
  <si>
    <t xml:space="preserve">Рак карликовый оранжевый </t>
  </si>
  <si>
    <t xml:space="preserve">Тернеция салатовая </t>
  </si>
  <si>
    <t xml:space="preserve">Миломо </t>
  </si>
  <si>
    <t xml:space="preserve">Монодактил себя </t>
  </si>
  <si>
    <t>Демасони</t>
  </si>
  <si>
    <t xml:space="preserve">Метинис </t>
  </si>
  <si>
    <t xml:space="preserve">Улитка ампулярия </t>
  </si>
  <si>
    <t xml:space="preserve">Пальмери </t>
  </si>
  <si>
    <t>разводные</t>
  </si>
  <si>
    <t xml:space="preserve">Креветка амано </t>
  </si>
  <si>
    <t xml:space="preserve">Данио зеленые </t>
  </si>
  <si>
    <t xml:space="preserve">Фонтом черный </t>
  </si>
  <si>
    <t xml:space="preserve">Меченосец красный </t>
  </si>
  <si>
    <t>5 см</t>
  </si>
  <si>
    <t xml:space="preserve">Моллинезия серебрянная лира </t>
  </si>
  <si>
    <t xml:space="preserve">Петушки дельта ассорти </t>
  </si>
  <si>
    <t xml:space="preserve">Пецилия попугай </t>
  </si>
  <si>
    <t xml:space="preserve">Телескоп бабочка ассорти </t>
  </si>
  <si>
    <t xml:space="preserve">7 см </t>
  </si>
  <si>
    <t xml:space="preserve">ограничено </t>
  </si>
  <si>
    <t xml:space="preserve">Телескоп черный </t>
  </si>
  <si>
    <t xml:space="preserve">Риукин красный </t>
  </si>
  <si>
    <t xml:space="preserve">Жемчужина корона ассорти </t>
  </si>
  <si>
    <t xml:space="preserve">Оранда тайская красно- белая </t>
  </si>
  <si>
    <t xml:space="preserve">Тетрадон карликовый </t>
  </si>
  <si>
    <t xml:space="preserve">Сом юли </t>
  </si>
  <si>
    <t xml:space="preserve">Севелия </t>
  </si>
  <si>
    <t xml:space="preserve">Пецилия сансет </t>
  </si>
  <si>
    <t xml:space="preserve">Краб радужный </t>
  </si>
  <si>
    <t xml:space="preserve">Гастромизон оцеллятус </t>
  </si>
  <si>
    <t xml:space="preserve">3-4 см </t>
  </si>
  <si>
    <t>4,5 см</t>
  </si>
  <si>
    <t>Барбус генный суматранский красный</t>
  </si>
  <si>
    <t>2,5 см</t>
  </si>
  <si>
    <t xml:space="preserve">Моллинезия черно -золотая лира </t>
  </si>
  <si>
    <t xml:space="preserve">Лабео фиолетовый </t>
  </si>
  <si>
    <t xml:space="preserve">Меченосец кои ситец </t>
  </si>
  <si>
    <t xml:space="preserve">Скалярия кои </t>
  </si>
  <si>
    <t xml:space="preserve">Скалярия черная </t>
  </si>
  <si>
    <t xml:space="preserve">Тернеция желтая </t>
  </si>
  <si>
    <t xml:space="preserve">Барбус вишневый </t>
  </si>
  <si>
    <t xml:space="preserve">1,5 см </t>
  </si>
  <si>
    <t xml:space="preserve">Макрогнатус </t>
  </si>
  <si>
    <t xml:space="preserve">Гурами голубой </t>
  </si>
  <si>
    <t xml:space="preserve">Гурами золотой </t>
  </si>
  <si>
    <t xml:space="preserve">Аксолотль- белый и темный - маленькие </t>
  </si>
  <si>
    <t xml:space="preserve">Гуппи самцы ассорти </t>
  </si>
  <si>
    <t>Монодактил серебрянный</t>
  </si>
  <si>
    <t xml:space="preserve">Лягушка карликовая </t>
  </si>
  <si>
    <t xml:space="preserve">Лягушка карликовая белая </t>
  </si>
  <si>
    <t xml:space="preserve">Расбора галактика </t>
  </si>
  <si>
    <t xml:space="preserve">Фонтом красный </t>
  </si>
  <si>
    <t xml:space="preserve">Филомена баллон </t>
  </si>
  <si>
    <t xml:space="preserve">Орнатус белоплвничный </t>
  </si>
  <si>
    <t xml:space="preserve">Меченосец ассорти </t>
  </si>
  <si>
    <t xml:space="preserve">Плекостомус альбино </t>
  </si>
  <si>
    <t xml:space="preserve">Нанакара </t>
  </si>
  <si>
    <t xml:space="preserve">Нож черный -прензия не принемается </t>
  </si>
  <si>
    <t xml:space="preserve">Джексон </t>
  </si>
  <si>
    <t xml:space="preserve">Конго </t>
  </si>
  <si>
    <t xml:space="preserve">Астранотус тигровый </t>
  </si>
  <si>
    <t xml:space="preserve">Астранотус красный </t>
  </si>
  <si>
    <t xml:space="preserve">Окунь цветной ассорти </t>
  </si>
  <si>
    <t xml:space="preserve">Улитка пагода </t>
  </si>
  <si>
    <t xml:space="preserve">Барбус фиолетовый </t>
  </si>
  <si>
    <t xml:space="preserve">Барбус суматранский желтый </t>
  </si>
  <si>
    <t xml:space="preserve">Барбус мшистый </t>
  </si>
  <si>
    <t xml:space="preserve">Гурами мраморные </t>
  </si>
  <si>
    <t xml:space="preserve">Гурами снежный </t>
  </si>
  <si>
    <t xml:space="preserve">Тернеция оранжевая </t>
  </si>
  <si>
    <t xml:space="preserve">Тернеция мятная </t>
  </si>
  <si>
    <t xml:space="preserve">Анцитрус </t>
  </si>
  <si>
    <t xml:space="preserve">Скалярия голубая </t>
  </si>
  <si>
    <t xml:space="preserve">Скалярия ассорти темная </t>
  </si>
  <si>
    <t>6 -7 см</t>
  </si>
  <si>
    <t xml:space="preserve">  И.П Белов .А.С - Прайс Птичка  
       e-mail:olgaptichka@gmail.com , Птичий рынок Пав 117-121 .сток лист от 26.03.2025   </t>
  </si>
  <si>
    <t xml:space="preserve">Моллинезия серебрянная </t>
  </si>
  <si>
    <t xml:space="preserve">Моллинезия черная </t>
  </si>
</sst>
</file>

<file path=xl/styles.xml><?xml version="1.0" encoding="utf-8"?>
<styleSheet xmlns="http://schemas.openxmlformats.org/spreadsheetml/2006/main">
  <numFmts count="6">
    <numFmt numFmtId="164" formatCode="0.0"/>
    <numFmt numFmtId="165" formatCode="#,##0.0_р_.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</numFmts>
  <fonts count="37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color indexed="8"/>
      <name val="宋体"/>
      <charset val="134"/>
    </font>
    <font>
      <sz val="10"/>
      <color indexed="8"/>
      <name val="MS Sans Serif"/>
      <family val="2"/>
      <charset val="204"/>
    </font>
    <font>
      <sz val="10"/>
      <name val="Arial"/>
      <family val="2"/>
      <charset val="204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 CE"/>
      <charset val="238"/>
    </font>
    <font>
      <b/>
      <sz val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color indexed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3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宋体"/>
      <charset val="134"/>
    </font>
    <font>
      <sz val="14"/>
      <color theme="1"/>
      <name val="Calibri"/>
      <family val="2"/>
      <charset val="204"/>
      <scheme val="minor"/>
    </font>
    <font>
      <b/>
      <sz val="16"/>
      <color rgb="FFFF0000"/>
      <name val="Arial"/>
      <family val="2"/>
      <charset val="204"/>
    </font>
    <font>
      <b/>
      <sz val="16"/>
      <color indexed="8"/>
      <name val="Arial"/>
      <family val="2"/>
      <charset val="204"/>
    </font>
    <font>
      <sz val="8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6">
    <xf numFmtId="0" fontId="0" fillId="0" borderId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3" fillId="0" borderId="0" applyProtection="0"/>
    <xf numFmtId="169" fontId="2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6" fillId="0" borderId="0"/>
    <xf numFmtId="0" fontId="13" fillId="0" borderId="0"/>
    <xf numFmtId="0" fontId="12" fillId="0" borderId="0" applyBorder="0"/>
    <xf numFmtId="0" fontId="12" fillId="0" borderId="0"/>
    <xf numFmtId="0" fontId="27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 applyBorder="0"/>
    <xf numFmtId="0" fontId="12" fillId="0" borderId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 applyBorder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/>
  </cellStyleXfs>
  <cellXfs count="94">
    <xf numFmtId="0" fontId="0" fillId="0" borderId="0" xfId="0"/>
    <xf numFmtId="0" fontId="25" fillId="5" borderId="0" xfId="0" applyFont="1" applyFill="1"/>
    <xf numFmtId="0" fontId="23" fillId="0" borderId="0" xfId="0" applyFont="1"/>
    <xf numFmtId="0" fontId="9" fillId="3" borderId="8" xfId="0" applyFont="1" applyFill="1" applyBorder="1"/>
    <xf numFmtId="0" fontId="9" fillId="3" borderId="9" xfId="0" applyFont="1" applyFill="1" applyBorder="1"/>
    <xf numFmtId="0" fontId="9" fillId="7" borderId="8" xfId="0" applyFont="1" applyFill="1" applyBorder="1"/>
    <xf numFmtId="0" fontId="29" fillId="4" borderId="1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29" fillId="0" borderId="1" xfId="0" applyFont="1" applyBorder="1"/>
    <xf numFmtId="49" fontId="29" fillId="3" borderId="1" xfId="0" applyNumberFormat="1" applyFont="1" applyFill="1" applyBorder="1" applyAlignment="1">
      <alignment horizontal="center"/>
    </xf>
    <xf numFmtId="164" fontId="30" fillId="4" borderId="1" xfId="0" applyNumberFormat="1" applyFont="1" applyFill="1" applyBorder="1" applyAlignment="1">
      <alignment horizontal="center"/>
    </xf>
    <xf numFmtId="49" fontId="30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17" fillId="3" borderId="6" xfId="0" applyNumberFormat="1" applyFont="1" applyFill="1" applyBorder="1" applyAlignment="1">
      <alignment horizontal="center"/>
    </xf>
    <xf numFmtId="49" fontId="30" fillId="3" borderId="6" xfId="0" applyNumberFormat="1" applyFont="1" applyFill="1" applyBorder="1" applyAlignment="1">
      <alignment horizontal="center"/>
    </xf>
    <xf numFmtId="0" fontId="30" fillId="0" borderId="1" xfId="0" applyFont="1" applyBorder="1"/>
    <xf numFmtId="0" fontId="29" fillId="4" borderId="1" xfId="0" applyFont="1" applyFill="1" applyBorder="1" applyAlignment="1">
      <alignment vertical="center"/>
    </xf>
    <xf numFmtId="0" fontId="29" fillId="4" borderId="1" xfId="161" applyFont="1" applyFill="1" applyBorder="1" applyAlignment="1">
      <alignment horizontal="left" vertical="center"/>
    </xf>
    <xf numFmtId="164" fontId="29" fillId="4" borderId="1" xfId="161" applyNumberFormat="1" applyFont="1" applyFill="1" applyBorder="1" applyAlignment="1">
      <alignment horizontal="center" vertical="center"/>
    </xf>
    <xf numFmtId="0" fontId="29" fillId="3" borderId="6" xfId="161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/>
    <xf numFmtId="0" fontId="30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165" fontId="31" fillId="4" borderId="1" xfId="0" applyNumberFormat="1" applyFont="1" applyFill="1" applyBorder="1" applyAlignment="1">
      <alignment horizontal="center"/>
    </xf>
    <xf numFmtId="165" fontId="31" fillId="4" borderId="1" xfId="0" applyNumberFormat="1" applyFont="1" applyFill="1" applyBorder="1" applyAlignment="1">
      <alignment horizontal="center" vertical="center"/>
    </xf>
    <xf numFmtId="0" fontId="30" fillId="4" borderId="1" xfId="26" applyFont="1" applyFill="1" applyBorder="1" applyAlignment="1">
      <alignment horizontal="left" vertical="center"/>
    </xf>
    <xf numFmtId="0" fontId="1" fillId="4" borderId="1" xfId="50" applyFont="1" applyFill="1" applyBorder="1" applyAlignment="1">
      <alignment horizontal="left" wrapText="1"/>
    </xf>
    <xf numFmtId="0" fontId="33" fillId="5" borderId="0" xfId="0" applyFont="1" applyFill="1" applyAlignment="1">
      <alignment wrapText="1"/>
    </xf>
    <xf numFmtId="49" fontId="30" fillId="3" borderId="1" xfId="0" applyNumberFormat="1" applyFont="1" applyFill="1" applyBorder="1" applyAlignment="1">
      <alignment horizontal="center" vertical="center"/>
    </xf>
    <xf numFmtId="0" fontId="29" fillId="0" borderId="3" xfId="0" applyFont="1" applyBorder="1"/>
    <xf numFmtId="164" fontId="30" fillId="4" borderId="4" xfId="0" applyNumberFormat="1" applyFont="1" applyFill="1" applyBorder="1" applyAlignment="1">
      <alignment horizontal="center"/>
    </xf>
    <xf numFmtId="0" fontId="29" fillId="4" borderId="4" xfId="0" applyFont="1" applyFill="1" applyBorder="1"/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/>
    </xf>
    <xf numFmtId="0" fontId="30" fillId="3" borderId="1" xfId="28" applyFont="1" applyFill="1" applyBorder="1" applyAlignment="1" applyProtection="1">
      <alignment horizontal="center" vertical="center"/>
    </xf>
    <xf numFmtId="0" fontId="17" fillId="6" borderId="6" xfId="0" applyFont="1" applyFill="1" applyBorder="1"/>
    <xf numFmtId="0" fontId="17" fillId="4" borderId="6" xfId="0" applyFont="1" applyFill="1" applyBorder="1"/>
    <xf numFmtId="0" fontId="17" fillId="7" borderId="6" xfId="0" applyFont="1" applyFill="1" applyBorder="1"/>
    <xf numFmtId="0" fontId="0" fillId="5" borderId="0" xfId="0" applyFill="1"/>
    <xf numFmtId="164" fontId="17" fillId="4" borderId="1" xfId="0" applyNumberFormat="1" applyFont="1" applyFill="1" applyBorder="1" applyAlignment="1">
      <alignment horizontal="center"/>
    </xf>
    <xf numFmtId="0" fontId="28" fillId="4" borderId="7" xfId="0" applyFont="1" applyFill="1" applyBorder="1"/>
    <xf numFmtId="0" fontId="9" fillId="3" borderId="0" xfId="0" applyFont="1" applyFill="1"/>
    <xf numFmtId="0" fontId="29" fillId="6" borderId="6" xfId="161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1" fillId="5" borderId="1" xfId="0" applyFont="1" applyFill="1" applyBorder="1"/>
    <xf numFmtId="0" fontId="1" fillId="9" borderId="1" xfId="0" applyFont="1" applyFill="1" applyBorder="1"/>
    <xf numFmtId="0" fontId="1" fillId="7" borderId="1" xfId="0" applyFont="1" applyFill="1" applyBorder="1"/>
    <xf numFmtId="0" fontId="1" fillId="10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50" applyFont="1" applyFill="1" applyBorder="1" applyAlignment="1">
      <alignment horizontal="center"/>
    </xf>
    <xf numFmtId="0" fontId="29" fillId="4" borderId="1" xfId="0" applyFont="1" applyFill="1" applyBorder="1" applyAlignment="1">
      <alignment horizontal="right"/>
    </xf>
    <xf numFmtId="0" fontId="29" fillId="6" borderId="2" xfId="0" applyFont="1" applyFill="1" applyBorder="1"/>
    <xf numFmtId="0" fontId="1" fillId="9" borderId="11" xfId="0" applyFont="1" applyFill="1" applyBorder="1"/>
    <xf numFmtId="0" fontId="34" fillId="5" borderId="0" xfId="0" applyFont="1" applyFill="1"/>
    <xf numFmtId="0" fontId="35" fillId="5" borderId="0" xfId="0" applyFont="1" applyFill="1"/>
    <xf numFmtId="164" fontId="1" fillId="4" borderId="1" xfId="0" applyNumberFormat="1" applyFont="1" applyFill="1" applyBorder="1"/>
    <xf numFmtId="0" fontId="26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30" fillId="0" borderId="6" xfId="0" applyFont="1" applyBorder="1"/>
    <xf numFmtId="0" fontId="29" fillId="4" borderId="6" xfId="161" applyFont="1" applyFill="1" applyBorder="1" applyAlignment="1">
      <alignment horizontal="left" vertical="center"/>
    </xf>
    <xf numFmtId="0" fontId="28" fillId="4" borderId="3" xfId="0" applyFont="1" applyFill="1" applyBorder="1"/>
    <xf numFmtId="164" fontId="29" fillId="2" borderId="2" xfId="0" applyNumberFormat="1" applyFont="1" applyFill="1" applyBorder="1"/>
    <xf numFmtId="0" fontId="8" fillId="6" borderId="12" xfId="0" applyFont="1" applyFill="1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1" fillId="10" borderId="7" xfId="0" applyFont="1" applyFill="1" applyBorder="1"/>
    <xf numFmtId="0" fontId="10" fillId="0" borderId="1" xfId="0" applyFont="1" applyBorder="1"/>
    <xf numFmtId="0" fontId="26" fillId="6" borderId="10" xfId="0" applyFont="1" applyFill="1" applyBorder="1" applyAlignment="1">
      <alignment horizontal="center"/>
    </xf>
    <xf numFmtId="0" fontId="10" fillId="4" borderId="7" xfId="0" applyFont="1" applyFill="1" applyBorder="1"/>
    <xf numFmtId="0" fontId="29" fillId="4" borderId="3" xfId="0" applyFont="1" applyFill="1" applyBorder="1"/>
    <xf numFmtId="49" fontId="29" fillId="3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right"/>
    </xf>
    <xf numFmtId="0" fontId="10" fillId="0" borderId="7" xfId="0" applyFont="1" applyBorder="1"/>
    <xf numFmtId="165" fontId="1" fillId="4" borderId="1" xfId="0" applyNumberFormat="1" applyFont="1" applyFill="1" applyBorder="1"/>
    <xf numFmtId="0" fontId="0" fillId="0" borderId="1" xfId="0" applyBorder="1"/>
    <xf numFmtId="0" fontId="28" fillId="4" borderId="1" xfId="0" applyFont="1" applyFill="1" applyBorder="1"/>
    <xf numFmtId="49" fontId="17" fillId="3" borderId="1" xfId="0" applyNumberFormat="1" applyFont="1" applyFill="1" applyBorder="1" applyAlignment="1">
      <alignment horizontal="center"/>
    </xf>
    <xf numFmtId="0" fontId="17" fillId="4" borderId="1" xfId="0" applyFont="1" applyFill="1" applyBorder="1"/>
    <xf numFmtId="0" fontId="26" fillId="10" borderId="3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26" fillId="10" borderId="6" xfId="0" applyFont="1" applyFill="1" applyBorder="1" applyAlignment="1">
      <alignment horizontal="center" vertical="center"/>
    </xf>
    <xf numFmtId="0" fontId="26" fillId="10" borderId="5" xfId="0" applyFont="1" applyFill="1" applyBorder="1" applyAlignment="1">
      <alignment horizontal="center" vertical="center"/>
    </xf>
    <xf numFmtId="0" fontId="26" fillId="10" borderId="8" xfId="0" applyFont="1" applyFill="1" applyBorder="1" applyAlignment="1">
      <alignment horizontal="center" vertical="center"/>
    </xf>
  </cellXfs>
  <cellStyles count="176">
    <cellStyle name="Comma [0]_????1" xfId="1"/>
    <cellStyle name="Comma_????1" xfId="2"/>
    <cellStyle name="Currency [0]_????1" xfId="3"/>
    <cellStyle name="Currency_????1" xfId="4"/>
    <cellStyle name="Followed Hyperlink_Sheet1" xfId="5"/>
    <cellStyle name="Heading" xfId="6"/>
    <cellStyle name="Heading 10" xfId="7"/>
    <cellStyle name="Heading 10 2" xfId="8"/>
    <cellStyle name="Heading 2" xfId="9"/>
    <cellStyle name="Heading 2 2" xfId="10"/>
    <cellStyle name="Heading 3" xfId="11"/>
    <cellStyle name="Heading 3 2" xfId="12"/>
    <cellStyle name="Heading 4" xfId="13"/>
    <cellStyle name="Heading 4 2" xfId="14"/>
    <cellStyle name="Heading 5" xfId="15"/>
    <cellStyle name="Heading 5 2" xfId="16"/>
    <cellStyle name="Heading 6" xfId="17"/>
    <cellStyle name="Heading 6 2" xfId="18"/>
    <cellStyle name="Heading 7" xfId="19"/>
    <cellStyle name="Heading 7 2" xfId="20"/>
    <cellStyle name="Heading 8" xfId="21"/>
    <cellStyle name="Heading 8 2" xfId="22"/>
    <cellStyle name="Heading 9" xfId="23"/>
    <cellStyle name="Heading 9 2" xfId="24"/>
    <cellStyle name="Hyperlink_Sheet1" xfId="25"/>
    <cellStyle name="Normal 2" xfId="26"/>
    <cellStyle name="Normal_????1" xfId="27"/>
    <cellStyle name="Normal_Plan1" xfId="28"/>
    <cellStyle name="Tusental 2" xfId="29"/>
    <cellStyle name="Гиперссылка 2" xfId="30"/>
    <cellStyle name="Гиперссылка 24" xfId="31"/>
    <cellStyle name="Обычный" xfId="0" builtinId="0"/>
    <cellStyle name="Обычный 10" xfId="32"/>
    <cellStyle name="Обычный 10 2" xfId="33"/>
    <cellStyle name="Обычный 11" xfId="34"/>
    <cellStyle name="Обычный 11 2" xfId="35"/>
    <cellStyle name="Обычный 12" xfId="36"/>
    <cellStyle name="Обычный 12 2" xfId="37"/>
    <cellStyle name="Обычный 13" xfId="38"/>
    <cellStyle name="Обычный 13 2" xfId="39"/>
    <cellStyle name="Обычный 14" xfId="40"/>
    <cellStyle name="Обычный 14 2" xfId="41"/>
    <cellStyle name="Обычный 16" xfId="42"/>
    <cellStyle name="Обычный 16 2" xfId="43"/>
    <cellStyle name="Обычный 18" xfId="44"/>
    <cellStyle name="Обычный 18 2" xfId="45"/>
    <cellStyle name="Обычный 19" xfId="46"/>
    <cellStyle name="Обычный 19 2" xfId="47"/>
    <cellStyle name="Обычный 2" xfId="48"/>
    <cellStyle name="Обычный 2 2" xfId="49"/>
    <cellStyle name="Обычный 2 2 2" xfId="50"/>
    <cellStyle name="Обычный 2 3" xfId="51"/>
    <cellStyle name="Обычный 2 4" xfId="52"/>
    <cellStyle name="Обычный 2 5" xfId="53"/>
    <cellStyle name="Обычный 2 6" xfId="175"/>
    <cellStyle name="Обычный 21" xfId="54"/>
    <cellStyle name="Обычный 21 2" xfId="55"/>
    <cellStyle name="Обычный 22" xfId="56"/>
    <cellStyle name="Обычный 22 2" xfId="57"/>
    <cellStyle name="Обычный 22 3" xfId="58"/>
    <cellStyle name="Обычный 22 4" xfId="59"/>
    <cellStyle name="Обычный 23" xfId="60"/>
    <cellStyle name="Обычный 23 2" xfId="61"/>
    <cellStyle name="Обычный 23 3" xfId="62"/>
    <cellStyle name="Обычный 23 4" xfId="63"/>
    <cellStyle name="Обычный 24" xfId="64"/>
    <cellStyle name="Обычный 24 2" xfId="65"/>
    <cellStyle name="Обычный 24 3" xfId="66"/>
    <cellStyle name="Обычный 24 4" xfId="67"/>
    <cellStyle name="Обычный 25" xfId="68"/>
    <cellStyle name="Обычный 25 2" xfId="69"/>
    <cellStyle name="Обычный 25 3" xfId="70"/>
    <cellStyle name="Обычный 25 4" xfId="71"/>
    <cellStyle name="Обычный 26" xfId="72"/>
    <cellStyle name="Обычный 26 2" xfId="73"/>
    <cellStyle name="Обычный 26 3" xfId="74"/>
    <cellStyle name="Обычный 26 4" xfId="75"/>
    <cellStyle name="Обычный 27" xfId="76"/>
    <cellStyle name="Обычный 27 2" xfId="77"/>
    <cellStyle name="Обычный 27 3" xfId="78"/>
    <cellStyle name="Обычный 27 4" xfId="79"/>
    <cellStyle name="Обычный 28" xfId="80"/>
    <cellStyle name="Обычный 28 2" xfId="81"/>
    <cellStyle name="Обычный 29" xfId="82"/>
    <cellStyle name="Обычный 29 2" xfId="83"/>
    <cellStyle name="Обычный 3" xfId="84"/>
    <cellStyle name="Обычный 3 2" xfId="85"/>
    <cellStyle name="Обычный 3 3" xfId="86"/>
    <cellStyle name="Обычный 3 4" xfId="87"/>
    <cellStyle name="Обычный 31" xfId="88"/>
    <cellStyle name="Обычный 31 2" xfId="89"/>
    <cellStyle name="Обычный 31 3" xfId="90"/>
    <cellStyle name="Обычный 31 4" xfId="91"/>
    <cellStyle name="Обычный 32" xfId="92"/>
    <cellStyle name="Обычный 32 2" xfId="93"/>
    <cellStyle name="Обычный 32 3" xfId="94"/>
    <cellStyle name="Обычный 32 4" xfId="95"/>
    <cellStyle name="Обычный 33" xfId="96"/>
    <cellStyle name="Обычный 33 2" xfId="97"/>
    <cellStyle name="Обычный 33 3" xfId="98"/>
    <cellStyle name="Обычный 33 4" xfId="99"/>
    <cellStyle name="Обычный 34" xfId="100"/>
    <cellStyle name="Обычный 34 2" xfId="101"/>
    <cellStyle name="Обычный 35" xfId="102"/>
    <cellStyle name="Обычный 35 2" xfId="103"/>
    <cellStyle name="Обычный 35 3" xfId="104"/>
    <cellStyle name="Обычный 35 4" xfId="105"/>
    <cellStyle name="Обычный 36" xfId="106"/>
    <cellStyle name="Обычный 36 2" xfId="107"/>
    <cellStyle name="Обычный 37" xfId="108"/>
    <cellStyle name="Обычный 37 2" xfId="109"/>
    <cellStyle name="Обычный 38 2" xfId="110"/>
    <cellStyle name="Обычный 39" xfId="111"/>
    <cellStyle name="Обычный 39 2" xfId="112"/>
    <cellStyle name="Обычный 4" xfId="113"/>
    <cellStyle name="Обычный 4 2" xfId="114"/>
    <cellStyle name="Обычный 4 3" xfId="115"/>
    <cellStyle name="Обычный 4 4" xfId="116"/>
    <cellStyle name="Обычный 40" xfId="117"/>
    <cellStyle name="Обычный 41" xfId="118"/>
    <cellStyle name="Обычный 42" xfId="119"/>
    <cellStyle name="Обычный 43" xfId="120"/>
    <cellStyle name="Обычный 43 2" xfId="121"/>
    <cellStyle name="Обычный 44" xfId="122"/>
    <cellStyle name="Обычный 45" xfId="123"/>
    <cellStyle name="Обычный 46" xfId="124"/>
    <cellStyle name="Обычный 47" xfId="125"/>
    <cellStyle name="Обычный 48" xfId="126"/>
    <cellStyle name="Обычный 48 2" xfId="127"/>
    <cellStyle name="Обычный 49" xfId="128"/>
    <cellStyle name="Обычный 5" xfId="129"/>
    <cellStyle name="Обычный 5 2" xfId="130"/>
    <cellStyle name="Обычный 5 3" xfId="131"/>
    <cellStyle name="Обычный 5 4" xfId="132"/>
    <cellStyle name="Обычный 5 5" xfId="133"/>
    <cellStyle name="Обычный 50" xfId="134"/>
    <cellStyle name="Обычный 50 2" xfId="135"/>
    <cellStyle name="Обычный 51" xfId="136"/>
    <cellStyle name="Обычный 52" xfId="137"/>
    <cellStyle name="Обычный 53" xfId="138"/>
    <cellStyle name="Обычный 54" xfId="139"/>
    <cellStyle name="Обычный 55" xfId="140"/>
    <cellStyle name="Обычный 56" xfId="141"/>
    <cellStyle name="Обычный 57" xfId="142"/>
    <cellStyle name="Обычный 58" xfId="143"/>
    <cellStyle name="Обычный 59" xfId="144"/>
    <cellStyle name="Обычный 6" xfId="145"/>
    <cellStyle name="Обычный 6 2" xfId="146"/>
    <cellStyle name="Обычный 6 3" xfId="147"/>
    <cellStyle name="Обычный 60" xfId="148"/>
    <cellStyle name="Обычный 61" xfId="149"/>
    <cellStyle name="Обычный 61 2" xfId="150"/>
    <cellStyle name="Обычный 62" xfId="151"/>
    <cellStyle name="Обычный 63" xfId="152"/>
    <cellStyle name="Обычный 64" xfId="153"/>
    <cellStyle name="Обычный 65" xfId="154"/>
    <cellStyle name="Обычный 7" xfId="155"/>
    <cellStyle name="Обычный 7 2" xfId="156"/>
    <cellStyle name="Обычный 8" xfId="157"/>
    <cellStyle name="Обычный 8 2" xfId="158"/>
    <cellStyle name="Обычный 9" xfId="159"/>
    <cellStyle name="Обычный 9 2" xfId="160"/>
    <cellStyle name="Обычный_Лист1" xfId="161"/>
    <cellStyle name="常规 2" xfId="162"/>
    <cellStyle name="常规 2 2" xfId="163"/>
    <cellStyle name="常规 2 3" xfId="164"/>
    <cellStyle name="常规 2 3 2" xfId="165"/>
    <cellStyle name="常规 2 3 2 2" xfId="166"/>
    <cellStyle name="常规 2 3 3" xfId="167"/>
    <cellStyle name="常规 2 4" xfId="168"/>
    <cellStyle name="常规 5" xfId="169"/>
    <cellStyle name="常规 6" xfId="170"/>
    <cellStyle name="常规 6 3" xfId="171"/>
    <cellStyle name="常规 6 3 2" xfId="172"/>
    <cellStyle name="常规 6 3 3" xfId="173"/>
    <cellStyle name="常规 9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</xdr:colOff>
      <xdr:row>172</xdr:row>
      <xdr:rowOff>0</xdr:rowOff>
    </xdr:from>
    <xdr:to>
      <xdr:col>7</xdr:col>
      <xdr:colOff>1169570</xdr:colOff>
      <xdr:row>174</xdr:row>
      <xdr:rowOff>158918</xdr:rowOff>
    </xdr:to>
    <xdr:sp macro="" textlink="">
      <xdr:nvSpPr>
        <xdr:cNvPr id="1025" name="AutoShape 1" descr="Картинки по запросу скалярия черная кои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325099" y="64446150"/>
          <a:ext cx="1171575" cy="11239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304800</xdr:colOff>
      <xdr:row>172</xdr:row>
      <xdr:rowOff>304801</xdr:rowOff>
    </xdr:to>
    <xdr:sp macro="" textlink="">
      <xdr:nvSpPr>
        <xdr:cNvPr id="1026" name="AutoShape 2" descr="Картинки по запросу скалярия черная кои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325100" y="644461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00"/>
  </sheetPr>
  <dimension ref="A1:I174"/>
  <sheetViews>
    <sheetView tabSelected="1" zoomScale="80" zoomScaleNormal="80" workbookViewId="0">
      <pane xSplit="7" ySplit="2" topLeftCell="H53" activePane="bottomRight" state="frozen"/>
      <selection pane="topRight" activeCell="K1" sqref="K1"/>
      <selection pane="bottomLeft" activeCell="A7" sqref="A7"/>
      <selection pane="bottomRight" activeCell="A65" sqref="A65"/>
    </sheetView>
  </sheetViews>
  <sheetFormatPr defaultRowHeight="15"/>
  <cols>
    <col min="1" max="1" width="56.7109375" customWidth="1"/>
    <col min="2" max="2" width="22.7109375" customWidth="1"/>
    <col min="3" max="3" width="13.28515625" customWidth="1"/>
    <col min="4" max="4" width="12" customWidth="1"/>
    <col min="5" max="5" width="13.140625" customWidth="1"/>
    <col min="6" max="6" width="34.85546875" customWidth="1"/>
    <col min="7" max="7" width="0.140625" customWidth="1"/>
    <col min="8" max="8" width="21.140625" customWidth="1"/>
    <col min="9" max="9" width="16.7109375" customWidth="1"/>
    <col min="10" max="10" width="14.85546875" customWidth="1"/>
    <col min="13" max="13" width="20" customWidth="1"/>
  </cols>
  <sheetData>
    <row r="1" spans="1:9" ht="105.75" customHeight="1">
      <c r="A1" s="86" t="s">
        <v>203</v>
      </c>
      <c r="B1" s="87"/>
      <c r="C1" s="87"/>
      <c r="D1" s="87"/>
      <c r="E1" s="87"/>
      <c r="F1" s="46"/>
    </row>
    <row r="2" spans="1:9" ht="48" customHeight="1">
      <c r="A2" s="66" t="s">
        <v>0</v>
      </c>
      <c r="B2" s="66"/>
      <c r="C2" s="67" t="s">
        <v>1</v>
      </c>
      <c r="D2" s="68" t="s">
        <v>2</v>
      </c>
      <c r="E2" s="69" t="s">
        <v>3</v>
      </c>
      <c r="F2" s="69" t="s">
        <v>11</v>
      </c>
      <c r="I2" s="61"/>
    </row>
    <row r="3" spans="1:9" ht="29.25" customHeight="1">
      <c r="A3" s="83" t="s">
        <v>30</v>
      </c>
      <c r="B3" s="84"/>
      <c r="C3" s="84"/>
      <c r="D3" s="84"/>
      <c r="E3" s="84"/>
      <c r="F3" s="70"/>
      <c r="G3" s="21">
        <f>D3*E3</f>
        <v>0</v>
      </c>
    </row>
    <row r="4" spans="1:9" ht="22.5" customHeight="1">
      <c r="A4" s="24" t="s">
        <v>174</v>
      </c>
      <c r="B4" s="79"/>
      <c r="C4" s="51" t="s">
        <v>5</v>
      </c>
      <c r="D4" s="23">
        <v>65</v>
      </c>
      <c r="E4" s="24"/>
      <c r="F4" s="24">
        <f t="shared" ref="F4" si="0">E4*D4</f>
        <v>0</v>
      </c>
      <c r="G4" s="21"/>
    </row>
    <row r="5" spans="1:9" ht="18.95" customHeight="1">
      <c r="A5" s="91" t="s">
        <v>6</v>
      </c>
      <c r="B5" s="92"/>
      <c r="C5" s="92"/>
      <c r="D5" s="92"/>
      <c r="E5" s="93"/>
      <c r="F5" s="50"/>
      <c r="G5" s="21">
        <f>D5*E5</f>
        <v>0</v>
      </c>
    </row>
    <row r="6" spans="1:9" ht="18.95" customHeight="1">
      <c r="A6" s="24" t="s">
        <v>60</v>
      </c>
      <c r="B6" s="24"/>
      <c r="C6" s="51" t="s">
        <v>14</v>
      </c>
      <c r="D6" s="23">
        <v>140</v>
      </c>
      <c r="E6" s="24"/>
      <c r="F6" s="24">
        <f t="shared" ref="F6:F12" si="1">E6*D6</f>
        <v>0</v>
      </c>
      <c r="G6" s="3"/>
    </row>
    <row r="7" spans="1:9" ht="18.95" customHeight="1">
      <c r="A7" s="24" t="s">
        <v>72</v>
      </c>
      <c r="B7" s="24"/>
      <c r="C7" s="51" t="s">
        <v>90</v>
      </c>
      <c r="D7" s="23">
        <v>125</v>
      </c>
      <c r="E7" s="24"/>
      <c r="F7" s="24">
        <f>E7*D7</f>
        <v>0</v>
      </c>
      <c r="G7" s="3"/>
    </row>
    <row r="8" spans="1:9" ht="18.95" customHeight="1">
      <c r="A8" s="24" t="s">
        <v>73</v>
      </c>
      <c r="B8" s="24"/>
      <c r="C8" s="51" t="s">
        <v>90</v>
      </c>
      <c r="D8" s="23">
        <v>120</v>
      </c>
      <c r="E8" s="24"/>
      <c r="F8" s="24">
        <f>E8*D8</f>
        <v>0</v>
      </c>
      <c r="G8" s="3"/>
    </row>
    <row r="9" spans="1:9" ht="18.95" customHeight="1">
      <c r="A9" s="24" t="s">
        <v>115</v>
      </c>
      <c r="B9" s="24"/>
      <c r="C9" s="51" t="s">
        <v>116</v>
      </c>
      <c r="D9" s="23">
        <v>135</v>
      </c>
      <c r="E9" s="24"/>
      <c r="F9" s="24">
        <f>E9*D9</f>
        <v>0</v>
      </c>
      <c r="G9" s="3"/>
    </row>
    <row r="10" spans="1:9" ht="18.95" customHeight="1">
      <c r="A10" s="24" t="s">
        <v>68</v>
      </c>
      <c r="B10" s="24"/>
      <c r="C10" s="51" t="s">
        <v>12</v>
      </c>
      <c r="D10" s="23">
        <v>75</v>
      </c>
      <c r="E10" s="24"/>
      <c r="F10" s="24">
        <f>E10*D10</f>
        <v>0</v>
      </c>
      <c r="G10" s="3"/>
    </row>
    <row r="11" spans="1:9" ht="18.95" customHeight="1">
      <c r="A11" s="24" t="s">
        <v>89</v>
      </c>
      <c r="B11" s="24"/>
      <c r="C11" s="51" t="s">
        <v>12</v>
      </c>
      <c r="D11" s="23">
        <v>80</v>
      </c>
      <c r="E11" s="24"/>
      <c r="F11" s="24">
        <f>E11*D11</f>
        <v>0</v>
      </c>
      <c r="G11" s="3"/>
    </row>
    <row r="12" spans="1:9" ht="18.95" customHeight="1">
      <c r="A12" s="24" t="s">
        <v>60</v>
      </c>
      <c r="B12" s="24"/>
      <c r="C12" s="51" t="s">
        <v>18</v>
      </c>
      <c r="D12" s="23">
        <v>170</v>
      </c>
      <c r="E12" s="24"/>
      <c r="F12" s="24">
        <f t="shared" si="1"/>
        <v>0</v>
      </c>
      <c r="G12" s="3"/>
    </row>
    <row r="13" spans="1:9" ht="18.95" customHeight="1">
      <c r="A13" s="83" t="s">
        <v>7</v>
      </c>
      <c r="B13" s="84"/>
      <c r="C13" s="84"/>
      <c r="D13" s="84"/>
      <c r="E13" s="84"/>
      <c r="F13" s="50"/>
      <c r="G13" s="21">
        <f t="shared" ref="G13" si="2">D13*E13</f>
        <v>0</v>
      </c>
    </row>
    <row r="14" spans="1:9" ht="18.95" customHeight="1">
      <c r="A14" s="22" t="s">
        <v>117</v>
      </c>
      <c r="B14" s="22"/>
      <c r="C14" s="30" t="s">
        <v>90</v>
      </c>
      <c r="D14" s="20">
        <v>300</v>
      </c>
      <c r="E14" s="16"/>
      <c r="F14" s="24">
        <f t="shared" ref="F14:F28" si="3">E14*D14</f>
        <v>0</v>
      </c>
      <c r="G14" s="44"/>
    </row>
    <row r="15" spans="1:9" ht="18.95" customHeight="1">
      <c r="A15" s="22" t="s">
        <v>133</v>
      </c>
      <c r="B15" s="22"/>
      <c r="C15" s="30" t="s">
        <v>12</v>
      </c>
      <c r="D15" s="20">
        <v>120</v>
      </c>
      <c r="E15" s="16"/>
      <c r="F15" s="24">
        <f t="shared" ref="F15:F27" si="4">E15*D15</f>
        <v>0</v>
      </c>
      <c r="G15" s="44"/>
    </row>
    <row r="16" spans="1:9" ht="18.95" customHeight="1">
      <c r="A16" s="22" t="s">
        <v>156</v>
      </c>
      <c r="B16" s="22"/>
      <c r="C16" s="30" t="s">
        <v>18</v>
      </c>
      <c r="D16" s="20">
        <v>700</v>
      </c>
      <c r="E16" s="16"/>
      <c r="F16" s="24">
        <f>E16*D16</f>
        <v>0</v>
      </c>
      <c r="G16" s="44"/>
    </row>
    <row r="17" spans="1:7" ht="18.95" customHeight="1">
      <c r="A17" s="22" t="s">
        <v>173</v>
      </c>
      <c r="B17" s="22"/>
      <c r="C17" s="30" t="s">
        <v>141</v>
      </c>
      <c r="D17" s="20">
        <v>500</v>
      </c>
      <c r="E17" s="16"/>
      <c r="F17" s="24">
        <f>E17*D17</f>
        <v>0</v>
      </c>
      <c r="G17" s="44"/>
    </row>
    <row r="18" spans="1:7" ht="18.95" customHeight="1">
      <c r="A18" s="22" t="s">
        <v>152</v>
      </c>
      <c r="B18" s="22"/>
      <c r="C18" s="30" t="s">
        <v>32</v>
      </c>
      <c r="D18" s="20">
        <v>100</v>
      </c>
      <c r="E18" s="16"/>
      <c r="F18" s="24">
        <f>E18*D18</f>
        <v>0</v>
      </c>
      <c r="G18" s="44"/>
    </row>
    <row r="19" spans="1:7" ht="18.95" customHeight="1">
      <c r="A19" s="22" t="s">
        <v>175</v>
      </c>
      <c r="B19" s="22"/>
      <c r="C19" s="30" t="s">
        <v>14</v>
      </c>
      <c r="D19" s="20">
        <v>800</v>
      </c>
      <c r="E19" s="16"/>
      <c r="F19" s="24">
        <f>E19*D19</f>
        <v>0</v>
      </c>
      <c r="G19" s="44"/>
    </row>
    <row r="20" spans="1:7" ht="18.95" customHeight="1">
      <c r="A20" s="22" t="s">
        <v>131</v>
      </c>
      <c r="B20" s="22"/>
      <c r="C20" s="30" t="s">
        <v>14</v>
      </c>
      <c r="D20" s="20">
        <v>800</v>
      </c>
      <c r="E20" s="16"/>
      <c r="F20" s="24">
        <f t="shared" si="4"/>
        <v>0</v>
      </c>
      <c r="G20" s="44"/>
    </row>
    <row r="21" spans="1:7" ht="18.95" customHeight="1">
      <c r="A21" s="22" t="s">
        <v>185</v>
      </c>
      <c r="B21" s="22"/>
      <c r="C21" s="30" t="s">
        <v>18</v>
      </c>
      <c r="D21" s="20">
        <v>320</v>
      </c>
      <c r="E21" s="16"/>
      <c r="F21" s="24">
        <f t="shared" si="4"/>
        <v>0</v>
      </c>
      <c r="G21" s="44"/>
    </row>
    <row r="22" spans="1:7" ht="18.95" customHeight="1">
      <c r="A22" s="22" t="s">
        <v>127</v>
      </c>
      <c r="B22" s="22"/>
      <c r="C22" s="30" t="s">
        <v>12</v>
      </c>
      <c r="D22" s="20">
        <v>210</v>
      </c>
      <c r="E22" s="16"/>
      <c r="F22" s="24">
        <f t="shared" si="4"/>
        <v>0</v>
      </c>
      <c r="G22" s="44"/>
    </row>
    <row r="23" spans="1:7" ht="18.95" customHeight="1">
      <c r="A23" s="22" t="s">
        <v>186</v>
      </c>
      <c r="B23" s="22"/>
      <c r="C23" s="30" t="s">
        <v>14</v>
      </c>
      <c r="D23" s="20">
        <v>150</v>
      </c>
      <c r="E23" s="16"/>
      <c r="F23" s="24">
        <f t="shared" si="4"/>
        <v>0</v>
      </c>
      <c r="G23" s="44"/>
    </row>
    <row r="24" spans="1:7" ht="18.95" customHeight="1">
      <c r="A24" s="22" t="s">
        <v>128</v>
      </c>
      <c r="B24" s="22"/>
      <c r="C24" s="30" t="s">
        <v>32</v>
      </c>
      <c r="D24" s="20">
        <v>190</v>
      </c>
      <c r="E24" s="16"/>
      <c r="F24" s="24">
        <f t="shared" si="4"/>
        <v>0</v>
      </c>
      <c r="G24" s="44"/>
    </row>
    <row r="25" spans="1:7" ht="18.95" customHeight="1">
      <c r="A25" s="22" t="s">
        <v>110</v>
      </c>
      <c r="B25" s="22"/>
      <c r="C25" s="30" t="s">
        <v>39</v>
      </c>
      <c r="D25" s="20">
        <v>70</v>
      </c>
      <c r="E25" s="16"/>
      <c r="F25" s="24">
        <f t="shared" si="4"/>
        <v>0</v>
      </c>
      <c r="G25" s="44"/>
    </row>
    <row r="26" spans="1:7" ht="18.95" customHeight="1">
      <c r="A26" s="22" t="s">
        <v>111</v>
      </c>
      <c r="B26" s="22"/>
      <c r="C26" s="30" t="s">
        <v>28</v>
      </c>
      <c r="D26" s="20">
        <v>50</v>
      </c>
      <c r="E26" s="16"/>
      <c r="F26" s="24">
        <f t="shared" si="4"/>
        <v>0</v>
      </c>
      <c r="G26" s="44"/>
    </row>
    <row r="27" spans="1:7" ht="18.95" customHeight="1">
      <c r="A27" s="22" t="s">
        <v>111</v>
      </c>
      <c r="B27" s="22"/>
      <c r="C27" s="30" t="s">
        <v>39</v>
      </c>
      <c r="D27" s="20">
        <v>70</v>
      </c>
      <c r="E27" s="16"/>
      <c r="F27" s="24">
        <f t="shared" si="4"/>
        <v>0</v>
      </c>
      <c r="G27" s="44"/>
    </row>
    <row r="28" spans="1:7" ht="18.95" customHeight="1">
      <c r="A28" s="22" t="s">
        <v>64</v>
      </c>
      <c r="B28" s="22"/>
      <c r="C28" s="30" t="s">
        <v>5</v>
      </c>
      <c r="D28" s="20">
        <v>100</v>
      </c>
      <c r="E28" s="16"/>
      <c r="F28" s="24">
        <f t="shared" si="3"/>
        <v>0</v>
      </c>
      <c r="G28" s="44"/>
    </row>
    <row r="29" spans="1:7" ht="18.95" customHeight="1">
      <c r="A29" s="22" t="s">
        <v>33</v>
      </c>
      <c r="B29" s="22"/>
      <c r="C29" s="30" t="s">
        <v>14</v>
      </c>
      <c r="D29" s="20">
        <v>260</v>
      </c>
      <c r="E29" s="16"/>
      <c r="F29" s="24">
        <f t="shared" ref="F29:F38" si="5">E29*D29</f>
        <v>0</v>
      </c>
      <c r="G29" s="44"/>
    </row>
    <row r="30" spans="1:7" ht="18.95" customHeight="1">
      <c r="A30" s="22" t="s">
        <v>50</v>
      </c>
      <c r="B30" s="22"/>
      <c r="C30" s="30" t="s">
        <v>40</v>
      </c>
      <c r="D30" s="20">
        <v>280</v>
      </c>
      <c r="E30" s="16"/>
      <c r="F30" s="24">
        <f t="shared" si="5"/>
        <v>0</v>
      </c>
      <c r="G30" s="44"/>
    </row>
    <row r="31" spans="1:7" ht="18.95" customHeight="1">
      <c r="A31" s="22" t="s">
        <v>61</v>
      </c>
      <c r="B31" s="22"/>
      <c r="C31" s="30" t="s">
        <v>40</v>
      </c>
      <c r="D31" s="20">
        <v>350</v>
      </c>
      <c r="E31" s="16"/>
      <c r="F31" s="24">
        <f t="shared" si="5"/>
        <v>0</v>
      </c>
      <c r="G31" s="44"/>
    </row>
    <row r="32" spans="1:7" ht="18.95" customHeight="1">
      <c r="A32" s="22" t="s">
        <v>69</v>
      </c>
      <c r="B32" s="22"/>
      <c r="C32" s="30" t="s">
        <v>40</v>
      </c>
      <c r="D32" s="20">
        <v>400</v>
      </c>
      <c r="E32" s="16"/>
      <c r="F32" s="24">
        <f t="shared" si="5"/>
        <v>0</v>
      </c>
      <c r="G32" s="44"/>
    </row>
    <row r="33" spans="1:7" ht="18.95" customHeight="1">
      <c r="A33" s="22" t="s">
        <v>63</v>
      </c>
      <c r="B33" s="22"/>
      <c r="C33" s="30" t="s">
        <v>66</v>
      </c>
      <c r="D33" s="20">
        <v>300</v>
      </c>
      <c r="E33" s="16"/>
      <c r="F33" s="24">
        <f t="shared" si="5"/>
        <v>0</v>
      </c>
      <c r="G33" s="44"/>
    </row>
    <row r="34" spans="1:7" ht="18.95" customHeight="1">
      <c r="A34" s="22" t="s">
        <v>57</v>
      </c>
      <c r="B34" s="22"/>
      <c r="C34" s="30" t="s">
        <v>14</v>
      </c>
      <c r="D34" s="20">
        <v>250</v>
      </c>
      <c r="E34" s="16"/>
      <c r="F34" s="24">
        <f t="shared" si="5"/>
        <v>0</v>
      </c>
      <c r="G34" s="44"/>
    </row>
    <row r="35" spans="1:7" ht="18.95" customHeight="1">
      <c r="A35" s="22" t="s">
        <v>137</v>
      </c>
      <c r="B35" s="22" t="s">
        <v>136</v>
      </c>
      <c r="C35" s="30" t="s">
        <v>62</v>
      </c>
      <c r="D35" s="20">
        <v>120</v>
      </c>
      <c r="E35" s="16"/>
      <c r="F35" s="24">
        <f t="shared" si="5"/>
        <v>0</v>
      </c>
      <c r="G35" s="44"/>
    </row>
    <row r="36" spans="1:7" ht="18.95" customHeight="1">
      <c r="A36" s="22" t="s">
        <v>176</v>
      </c>
      <c r="B36" s="22"/>
      <c r="C36" s="30" t="s">
        <v>13</v>
      </c>
      <c r="D36" s="20">
        <v>90</v>
      </c>
      <c r="E36" s="16"/>
      <c r="F36" s="24">
        <f t="shared" si="5"/>
        <v>0</v>
      </c>
      <c r="G36" s="44"/>
    </row>
    <row r="37" spans="1:7" ht="18.95" customHeight="1">
      <c r="A37" s="22" t="s">
        <v>177</v>
      </c>
      <c r="B37" s="22"/>
      <c r="C37" s="30" t="s">
        <v>23</v>
      </c>
      <c r="D37" s="20">
        <v>110</v>
      </c>
      <c r="E37" s="16"/>
      <c r="F37" s="24">
        <f t="shared" si="5"/>
        <v>0</v>
      </c>
      <c r="G37" s="44"/>
    </row>
    <row r="38" spans="1:7" ht="18.95" customHeight="1">
      <c r="A38" s="22" t="s">
        <v>31</v>
      </c>
      <c r="B38" s="22"/>
      <c r="C38" s="30" t="s">
        <v>5</v>
      </c>
      <c r="D38" s="20">
        <v>100</v>
      </c>
      <c r="E38" s="16"/>
      <c r="F38" s="24">
        <f t="shared" si="5"/>
        <v>0</v>
      </c>
      <c r="G38" s="44"/>
    </row>
    <row r="39" spans="1:7" ht="25.5" customHeight="1">
      <c r="A39" s="83" t="s">
        <v>8</v>
      </c>
      <c r="B39" s="84"/>
      <c r="C39" s="84"/>
      <c r="D39" s="84"/>
      <c r="E39" s="84"/>
      <c r="F39" s="50"/>
      <c r="G39" s="3">
        <f>D39*E39</f>
        <v>0</v>
      </c>
    </row>
    <row r="40" spans="1:7" ht="18.95" customHeight="1">
      <c r="A40" s="27" t="s">
        <v>47</v>
      </c>
      <c r="B40" s="27"/>
      <c r="C40" s="37" t="s">
        <v>13</v>
      </c>
      <c r="D40" s="26">
        <v>60</v>
      </c>
      <c r="E40" s="24"/>
      <c r="F40" s="78">
        <f t="shared" ref="F40:F53" si="6">E40*D40</f>
        <v>0</v>
      </c>
      <c r="G40" s="3"/>
    </row>
    <row r="41" spans="1:7" ht="18.95" customHeight="1">
      <c r="A41" s="27" t="s">
        <v>53</v>
      </c>
      <c r="B41" s="27"/>
      <c r="C41" s="37" t="s">
        <v>26</v>
      </c>
      <c r="D41" s="26">
        <v>20</v>
      </c>
      <c r="E41" s="24"/>
      <c r="F41" s="78">
        <f t="shared" si="6"/>
        <v>0</v>
      </c>
      <c r="G41" s="3"/>
    </row>
    <row r="42" spans="1:7" ht="18.95" customHeight="1">
      <c r="A42" s="27" t="s">
        <v>42</v>
      </c>
      <c r="B42" s="27"/>
      <c r="C42" s="37" t="s">
        <v>13</v>
      </c>
      <c r="D42" s="26">
        <v>70</v>
      </c>
      <c r="E42" s="24"/>
      <c r="F42" s="78">
        <f t="shared" si="6"/>
        <v>0</v>
      </c>
      <c r="G42" s="3"/>
    </row>
    <row r="43" spans="1:7" ht="18.95" customHeight="1">
      <c r="A43" s="27" t="s">
        <v>99</v>
      </c>
      <c r="B43" s="27"/>
      <c r="C43" s="37" t="s">
        <v>32</v>
      </c>
      <c r="D43" s="26">
        <v>50</v>
      </c>
      <c r="E43" s="24"/>
      <c r="F43" s="78">
        <f t="shared" si="6"/>
        <v>0</v>
      </c>
      <c r="G43" s="3"/>
    </row>
    <row r="44" spans="1:7" ht="18.95" customHeight="1">
      <c r="A44" s="27" t="s">
        <v>178</v>
      </c>
      <c r="B44" s="27"/>
      <c r="C44" s="37" t="s">
        <v>169</v>
      </c>
      <c r="D44" s="26">
        <v>90</v>
      </c>
      <c r="E44" s="24"/>
      <c r="F44" s="78">
        <f t="shared" si="6"/>
        <v>0</v>
      </c>
      <c r="G44" s="3"/>
    </row>
    <row r="45" spans="1:7" ht="18.95" customHeight="1">
      <c r="A45" s="27" t="s">
        <v>179</v>
      </c>
      <c r="B45" s="27"/>
      <c r="C45" s="37" t="s">
        <v>13</v>
      </c>
      <c r="D45" s="26">
        <v>70</v>
      </c>
      <c r="E45" s="24"/>
      <c r="F45" s="78">
        <f t="shared" si="6"/>
        <v>0</v>
      </c>
      <c r="G45" s="3"/>
    </row>
    <row r="46" spans="1:7" ht="18.95" customHeight="1">
      <c r="A46" s="27" t="s">
        <v>180</v>
      </c>
      <c r="B46" s="27"/>
      <c r="C46" s="37" t="s">
        <v>13</v>
      </c>
      <c r="D46" s="26">
        <v>80</v>
      </c>
      <c r="E46" s="24"/>
      <c r="F46" s="78">
        <f t="shared" si="6"/>
        <v>0</v>
      </c>
      <c r="G46" s="3"/>
    </row>
    <row r="47" spans="1:7" ht="18.95" customHeight="1">
      <c r="A47" s="27" t="s">
        <v>181</v>
      </c>
      <c r="B47" s="27"/>
      <c r="C47" s="37" t="s">
        <v>13</v>
      </c>
      <c r="D47" s="26">
        <v>80</v>
      </c>
      <c r="E47" s="24"/>
      <c r="F47" s="78">
        <f t="shared" si="6"/>
        <v>0</v>
      </c>
      <c r="G47" s="3"/>
    </row>
    <row r="48" spans="1:7" ht="18.95" customHeight="1">
      <c r="A48" s="27" t="s">
        <v>190</v>
      </c>
      <c r="B48" s="27"/>
      <c r="C48" s="37" t="s">
        <v>13</v>
      </c>
      <c r="D48" s="26">
        <v>130</v>
      </c>
      <c r="E48" s="24"/>
      <c r="F48" s="78">
        <f t="shared" si="6"/>
        <v>0</v>
      </c>
      <c r="G48" s="3"/>
    </row>
    <row r="49" spans="1:7" ht="18.95" customHeight="1">
      <c r="A49" s="27" t="s">
        <v>135</v>
      </c>
      <c r="B49" s="27"/>
      <c r="C49" s="37" t="s">
        <v>62</v>
      </c>
      <c r="D49" s="26">
        <v>70</v>
      </c>
      <c r="E49" s="24"/>
      <c r="F49" s="78">
        <f t="shared" si="6"/>
        <v>0</v>
      </c>
      <c r="G49" s="3"/>
    </row>
    <row r="50" spans="1:7" ht="18.95" customHeight="1">
      <c r="A50" s="27" t="s">
        <v>87</v>
      </c>
      <c r="B50" s="27"/>
      <c r="C50" s="37" t="s">
        <v>23</v>
      </c>
      <c r="D50" s="26">
        <v>70</v>
      </c>
      <c r="E50" s="24"/>
      <c r="F50" s="78">
        <f t="shared" si="6"/>
        <v>0</v>
      </c>
      <c r="G50" s="3"/>
    </row>
    <row r="51" spans="1:7" ht="18.95" customHeight="1">
      <c r="A51" s="27" t="s">
        <v>139</v>
      </c>
      <c r="B51" s="27"/>
      <c r="C51" s="37" t="s">
        <v>62</v>
      </c>
      <c r="D51" s="26">
        <v>65</v>
      </c>
      <c r="E51" s="24"/>
      <c r="F51" s="78">
        <f t="shared" si="6"/>
        <v>0</v>
      </c>
      <c r="G51" s="3"/>
    </row>
    <row r="52" spans="1:7" ht="18.95" customHeight="1">
      <c r="A52" s="27" t="s">
        <v>104</v>
      </c>
      <c r="B52" s="27"/>
      <c r="C52" s="37" t="s">
        <v>13</v>
      </c>
      <c r="D52" s="26">
        <v>60</v>
      </c>
      <c r="E52" s="24"/>
      <c r="F52" s="78">
        <f t="shared" si="6"/>
        <v>0</v>
      </c>
      <c r="G52" s="3"/>
    </row>
    <row r="53" spans="1:7" ht="18.95" customHeight="1">
      <c r="A53" s="27" t="s">
        <v>58</v>
      </c>
      <c r="B53" s="27"/>
      <c r="C53" s="37" t="s">
        <v>13</v>
      </c>
      <c r="D53" s="26">
        <v>65</v>
      </c>
      <c r="E53" s="24"/>
      <c r="F53" s="78">
        <f t="shared" si="6"/>
        <v>0</v>
      </c>
      <c r="G53" s="3"/>
    </row>
    <row r="54" spans="1:7" ht="18.95" customHeight="1">
      <c r="A54" s="88" t="s">
        <v>19</v>
      </c>
      <c r="B54" s="88"/>
      <c r="C54" s="88"/>
      <c r="D54" s="88"/>
      <c r="E54" s="88"/>
      <c r="F54" s="47"/>
      <c r="G54" s="3">
        <f>D54*E54</f>
        <v>0</v>
      </c>
    </row>
    <row r="55" spans="1:7" ht="18.95" customHeight="1">
      <c r="A55" s="28" t="s">
        <v>162</v>
      </c>
      <c r="B55" s="28" t="s">
        <v>147</v>
      </c>
      <c r="C55" s="52" t="s">
        <v>12</v>
      </c>
      <c r="D55" s="25">
        <v>75</v>
      </c>
      <c r="E55" s="16"/>
      <c r="F55" s="78">
        <f>E55*D55</f>
        <v>0</v>
      </c>
      <c r="G55" s="3"/>
    </row>
    <row r="56" spans="1:7" ht="18.95" customHeight="1">
      <c r="A56" s="28" t="s">
        <v>67</v>
      </c>
      <c r="B56" s="28"/>
      <c r="C56" s="52" t="s">
        <v>14</v>
      </c>
      <c r="D56" s="25">
        <v>120</v>
      </c>
      <c r="E56" s="16"/>
      <c r="F56" s="78">
        <f t="shared" ref="F56:F66" si="7">E56*D56</f>
        <v>0</v>
      </c>
      <c r="G56" s="3"/>
    </row>
    <row r="57" spans="1:7" ht="18.95" customHeight="1">
      <c r="A57" s="28" t="s">
        <v>142</v>
      </c>
      <c r="B57" s="28"/>
      <c r="C57" s="52" t="s">
        <v>141</v>
      </c>
      <c r="D57" s="25">
        <v>125</v>
      </c>
      <c r="E57" s="16"/>
      <c r="F57" s="78">
        <f t="shared" si="7"/>
        <v>0</v>
      </c>
      <c r="G57" s="3"/>
    </row>
    <row r="58" spans="1:7" ht="18.95" customHeight="1">
      <c r="A58" s="28" t="s">
        <v>144</v>
      </c>
      <c r="B58" s="28"/>
      <c r="C58" s="52" t="s">
        <v>114</v>
      </c>
      <c r="D58" s="25">
        <v>90</v>
      </c>
      <c r="E58" s="16"/>
      <c r="F58" s="78">
        <f t="shared" si="7"/>
        <v>0</v>
      </c>
      <c r="G58" s="3"/>
    </row>
    <row r="59" spans="1:7" ht="18.95" customHeight="1">
      <c r="A59" s="28" t="s">
        <v>155</v>
      </c>
      <c r="B59" s="28"/>
      <c r="C59" s="52" t="s">
        <v>114</v>
      </c>
      <c r="D59" s="25">
        <v>65</v>
      </c>
      <c r="E59" s="16"/>
      <c r="F59" s="78">
        <f t="shared" si="7"/>
        <v>0</v>
      </c>
      <c r="G59" s="3"/>
    </row>
    <row r="60" spans="1:7" ht="18.95" customHeight="1">
      <c r="A60" s="28" t="s">
        <v>204</v>
      </c>
      <c r="B60" s="28"/>
      <c r="C60" s="52" t="s">
        <v>21</v>
      </c>
      <c r="D60" s="25">
        <v>60</v>
      </c>
      <c r="E60" s="16"/>
      <c r="F60" s="78">
        <f t="shared" si="7"/>
        <v>0</v>
      </c>
      <c r="G60" s="3"/>
    </row>
    <row r="61" spans="1:7" ht="18.95" customHeight="1">
      <c r="A61" s="28" t="s">
        <v>205</v>
      </c>
      <c r="B61" s="28"/>
      <c r="C61" s="52" t="s">
        <v>21</v>
      </c>
      <c r="D61" s="25">
        <v>60</v>
      </c>
      <c r="E61" s="16"/>
      <c r="F61" s="78">
        <f t="shared" si="7"/>
        <v>0</v>
      </c>
      <c r="G61" s="3"/>
    </row>
    <row r="62" spans="1:7" ht="18.95" customHeight="1">
      <c r="A62" s="28" t="s">
        <v>164</v>
      </c>
      <c r="B62" s="28"/>
      <c r="C62" s="52" t="s">
        <v>12</v>
      </c>
      <c r="D62" s="25">
        <v>120</v>
      </c>
      <c r="E62" s="16"/>
      <c r="F62" s="78">
        <f t="shared" si="7"/>
        <v>0</v>
      </c>
      <c r="G62" s="3"/>
    </row>
    <row r="63" spans="1:7" ht="18.95" customHeight="1">
      <c r="A63" s="28" t="s">
        <v>140</v>
      </c>
      <c r="B63" s="28"/>
      <c r="C63" s="52" t="s">
        <v>141</v>
      </c>
      <c r="D63" s="25">
        <v>130</v>
      </c>
      <c r="E63" s="16"/>
      <c r="F63" s="78">
        <f t="shared" si="7"/>
        <v>0</v>
      </c>
      <c r="G63" s="3"/>
    </row>
    <row r="64" spans="1:7" ht="18.95" customHeight="1">
      <c r="A64" s="28" t="s">
        <v>182</v>
      </c>
      <c r="B64" s="28"/>
      <c r="C64" s="52" t="s">
        <v>14</v>
      </c>
      <c r="D64" s="25">
        <v>120</v>
      </c>
      <c r="E64" s="16"/>
      <c r="F64" s="78">
        <f t="shared" si="7"/>
        <v>0</v>
      </c>
      <c r="G64" s="3"/>
    </row>
    <row r="65" spans="1:7" ht="18.95" customHeight="1">
      <c r="A65" s="28" t="s">
        <v>100</v>
      </c>
      <c r="B65" s="28"/>
      <c r="C65" s="52" t="s">
        <v>14</v>
      </c>
      <c r="D65" s="25">
        <v>120</v>
      </c>
      <c r="E65" s="16"/>
      <c r="F65" s="78">
        <f t="shared" si="7"/>
        <v>0</v>
      </c>
      <c r="G65" s="3"/>
    </row>
    <row r="66" spans="1:7" ht="18.95" customHeight="1">
      <c r="A66" s="28" t="s">
        <v>51</v>
      </c>
      <c r="B66" s="28"/>
      <c r="C66" s="52" t="s">
        <v>5</v>
      </c>
      <c r="D66" s="25">
        <v>120</v>
      </c>
      <c r="E66" s="16"/>
      <c r="F66" s="78">
        <f t="shared" si="7"/>
        <v>0</v>
      </c>
      <c r="G66" s="3"/>
    </row>
    <row r="67" spans="1:7" ht="25.5" customHeight="1">
      <c r="A67" s="89" t="s">
        <v>15</v>
      </c>
      <c r="B67" s="90"/>
      <c r="C67" s="90"/>
      <c r="D67" s="90"/>
      <c r="E67" s="90"/>
      <c r="F67" s="48"/>
      <c r="G67" s="3">
        <f>D67*E67</f>
        <v>0</v>
      </c>
    </row>
    <row r="68" spans="1:7" ht="19.5" customHeight="1">
      <c r="A68" s="22" t="s">
        <v>78</v>
      </c>
      <c r="B68" s="22"/>
      <c r="C68" s="30" t="s">
        <v>74</v>
      </c>
      <c r="D68" s="20">
        <v>150</v>
      </c>
      <c r="E68" s="16"/>
      <c r="F68" s="58">
        <f t="shared" ref="F68:F69" si="8">E68*D68</f>
        <v>0</v>
      </c>
      <c r="G68" s="5"/>
    </row>
    <row r="69" spans="1:7" ht="19.5" customHeight="1">
      <c r="A69" s="22" t="s">
        <v>145</v>
      </c>
      <c r="B69" s="22"/>
      <c r="C69" s="30" t="s">
        <v>146</v>
      </c>
      <c r="D69" s="20">
        <v>220</v>
      </c>
      <c r="E69" s="16"/>
      <c r="F69" s="58">
        <f t="shared" si="8"/>
        <v>0</v>
      </c>
      <c r="G69" s="5"/>
    </row>
    <row r="70" spans="1:7" ht="19.5" customHeight="1">
      <c r="A70" s="22" t="s">
        <v>79</v>
      </c>
      <c r="B70" s="22" t="s">
        <v>38</v>
      </c>
      <c r="C70" s="30" t="s">
        <v>39</v>
      </c>
      <c r="D70" s="20">
        <v>160</v>
      </c>
      <c r="E70" s="16"/>
      <c r="F70" s="58">
        <f t="shared" ref="F70:F78" si="9">E70*D70</f>
        <v>0</v>
      </c>
      <c r="G70" s="5"/>
    </row>
    <row r="71" spans="1:7" ht="19.5" customHeight="1">
      <c r="A71" s="22" t="s">
        <v>148</v>
      </c>
      <c r="B71" s="22"/>
      <c r="C71" s="30" t="s">
        <v>39</v>
      </c>
      <c r="D71" s="20">
        <v>160</v>
      </c>
      <c r="E71" s="16"/>
      <c r="F71" s="58">
        <f t="shared" si="9"/>
        <v>0</v>
      </c>
      <c r="G71" s="5"/>
    </row>
    <row r="72" spans="1:7" ht="19.5" customHeight="1">
      <c r="A72" s="22" t="s">
        <v>150</v>
      </c>
      <c r="B72" s="22" t="s">
        <v>38</v>
      </c>
      <c r="C72" s="30" t="s">
        <v>18</v>
      </c>
      <c r="D72" s="20">
        <v>220</v>
      </c>
      <c r="E72" s="16"/>
      <c r="F72" s="58">
        <f t="shared" si="9"/>
        <v>0</v>
      </c>
      <c r="G72" s="5"/>
    </row>
    <row r="73" spans="1:7" ht="19.5" customHeight="1">
      <c r="A73" s="22" t="s">
        <v>151</v>
      </c>
      <c r="B73" s="22" t="s">
        <v>38</v>
      </c>
      <c r="C73" s="30" t="s">
        <v>146</v>
      </c>
      <c r="D73" s="20">
        <v>280</v>
      </c>
      <c r="E73" s="16"/>
      <c r="F73" s="58">
        <f t="shared" si="9"/>
        <v>0</v>
      </c>
      <c r="G73" s="5"/>
    </row>
    <row r="74" spans="1:7" ht="19.5" customHeight="1">
      <c r="A74" s="22" t="s">
        <v>82</v>
      </c>
      <c r="B74" s="22"/>
      <c r="C74" s="30" t="s">
        <v>39</v>
      </c>
      <c r="D74" s="20">
        <v>250</v>
      </c>
      <c r="E74" s="16"/>
      <c r="F74" s="58">
        <f t="shared" si="9"/>
        <v>0</v>
      </c>
      <c r="G74" s="5"/>
    </row>
    <row r="75" spans="1:7" ht="19.5" customHeight="1">
      <c r="A75" s="22" t="s">
        <v>149</v>
      </c>
      <c r="B75" s="22"/>
      <c r="C75" s="30" t="s">
        <v>18</v>
      </c>
      <c r="D75" s="20">
        <v>150</v>
      </c>
      <c r="E75" s="16"/>
      <c r="F75" s="58">
        <f t="shared" si="9"/>
        <v>0</v>
      </c>
      <c r="G75" s="5"/>
    </row>
    <row r="76" spans="1:7" ht="19.5" customHeight="1">
      <c r="A76" s="22" t="s">
        <v>80</v>
      </c>
      <c r="B76" s="22"/>
      <c r="C76" s="30" t="s">
        <v>18</v>
      </c>
      <c r="D76" s="20">
        <v>150</v>
      </c>
      <c r="E76" s="16"/>
      <c r="F76" s="58">
        <f t="shared" si="9"/>
        <v>0</v>
      </c>
      <c r="G76" s="5"/>
    </row>
    <row r="77" spans="1:7" ht="19.5" customHeight="1">
      <c r="A77" s="22" t="s">
        <v>81</v>
      </c>
      <c r="B77" s="22"/>
      <c r="C77" s="30" t="s">
        <v>18</v>
      </c>
      <c r="D77" s="20">
        <v>150</v>
      </c>
      <c r="E77" s="16"/>
      <c r="F77" s="58">
        <f t="shared" si="9"/>
        <v>0</v>
      </c>
      <c r="G77" s="5"/>
    </row>
    <row r="78" spans="1:7" ht="19.5" customHeight="1">
      <c r="A78" s="22" t="s">
        <v>102</v>
      </c>
      <c r="B78" s="22" t="s">
        <v>147</v>
      </c>
      <c r="C78" s="30" t="s">
        <v>39</v>
      </c>
      <c r="D78" s="20">
        <v>160</v>
      </c>
      <c r="E78" s="16"/>
      <c r="F78" s="58">
        <f t="shared" si="9"/>
        <v>0</v>
      </c>
      <c r="G78" s="5"/>
    </row>
    <row r="79" spans="1:7" ht="18.95" customHeight="1">
      <c r="A79" s="72" t="s">
        <v>22</v>
      </c>
      <c r="B79" s="36"/>
      <c r="C79" s="36"/>
      <c r="D79" s="36"/>
      <c r="E79" s="60"/>
      <c r="F79" s="55"/>
      <c r="G79" s="3" t="e">
        <f>#REF!*E79</f>
        <v>#REF!</v>
      </c>
    </row>
    <row r="80" spans="1:7" ht="18.95" customHeight="1">
      <c r="A80" s="73" t="s">
        <v>76</v>
      </c>
      <c r="B80" s="74"/>
      <c r="C80" s="75" t="s">
        <v>13</v>
      </c>
      <c r="D80" s="7">
        <v>180</v>
      </c>
      <c r="E80" s="76"/>
      <c r="F80" s="24">
        <f t="shared" ref="F80:F92" si="10">E80*D80</f>
        <v>0</v>
      </c>
      <c r="G80" s="4"/>
    </row>
    <row r="81" spans="1:7" ht="18.95" customHeight="1">
      <c r="A81" s="73" t="s">
        <v>153</v>
      </c>
      <c r="B81" s="74"/>
      <c r="C81" s="75" t="s">
        <v>13</v>
      </c>
      <c r="D81" s="7">
        <v>170</v>
      </c>
      <c r="E81" s="76"/>
      <c r="F81" s="24">
        <f t="shared" si="10"/>
        <v>0</v>
      </c>
      <c r="G81" s="4"/>
    </row>
    <row r="82" spans="1:7" ht="18.95" customHeight="1">
      <c r="A82" s="73" t="s">
        <v>154</v>
      </c>
      <c r="B82" s="74"/>
      <c r="C82" s="75" t="s">
        <v>5</v>
      </c>
      <c r="D82" s="7">
        <v>270</v>
      </c>
      <c r="E82" s="76"/>
      <c r="F82" s="24">
        <f>E82*D82</f>
        <v>0</v>
      </c>
      <c r="G82" s="4"/>
    </row>
    <row r="83" spans="1:7" ht="18.95" customHeight="1">
      <c r="A83" s="73" t="s">
        <v>157</v>
      </c>
      <c r="B83" s="74"/>
      <c r="C83" s="75" t="s">
        <v>158</v>
      </c>
      <c r="D83" s="7">
        <v>210</v>
      </c>
      <c r="E83" s="76"/>
      <c r="F83" s="24">
        <f>E83*D83</f>
        <v>0</v>
      </c>
      <c r="G83" s="4"/>
    </row>
    <row r="84" spans="1:7" ht="18.95" customHeight="1">
      <c r="A84" s="73" t="s">
        <v>91</v>
      </c>
      <c r="B84" s="74"/>
      <c r="C84" s="75" t="s">
        <v>14</v>
      </c>
      <c r="D84" s="7">
        <v>200</v>
      </c>
      <c r="E84" s="76"/>
      <c r="F84" s="24">
        <f t="shared" si="10"/>
        <v>0</v>
      </c>
      <c r="G84" s="4"/>
    </row>
    <row r="85" spans="1:7" ht="18.95" customHeight="1">
      <c r="A85" s="73" t="s">
        <v>54</v>
      </c>
      <c r="B85" s="74"/>
      <c r="C85" s="75" t="s">
        <v>13</v>
      </c>
      <c r="D85" s="7">
        <v>40</v>
      </c>
      <c r="E85" s="76"/>
      <c r="F85" s="24">
        <f t="shared" si="10"/>
        <v>0</v>
      </c>
      <c r="G85" s="4"/>
    </row>
    <row r="86" spans="1:7" ht="18.95" customHeight="1">
      <c r="A86" s="73" t="s">
        <v>94</v>
      </c>
      <c r="B86" s="74"/>
      <c r="C86" s="75" t="s">
        <v>13</v>
      </c>
      <c r="D86" s="7">
        <v>120</v>
      </c>
      <c r="E86" s="76"/>
      <c r="F86" s="24">
        <f t="shared" si="10"/>
        <v>0</v>
      </c>
      <c r="G86" s="4"/>
    </row>
    <row r="87" spans="1:7" ht="18.95" customHeight="1">
      <c r="A87" s="73" t="s">
        <v>199</v>
      </c>
      <c r="B87" s="74"/>
      <c r="C87" s="75" t="s">
        <v>114</v>
      </c>
      <c r="D87" s="7">
        <v>60</v>
      </c>
      <c r="E87" s="76"/>
      <c r="F87" s="24">
        <f t="shared" si="10"/>
        <v>0</v>
      </c>
      <c r="G87" s="4"/>
    </row>
    <row r="88" spans="1:7" ht="18.95" customHeight="1">
      <c r="A88" s="73" t="s">
        <v>103</v>
      </c>
      <c r="B88" s="74"/>
      <c r="C88" s="75" t="s">
        <v>21</v>
      </c>
      <c r="D88" s="7">
        <v>40</v>
      </c>
      <c r="E88" s="76"/>
      <c r="F88" s="24">
        <f t="shared" si="10"/>
        <v>0</v>
      </c>
      <c r="G88" s="4"/>
    </row>
    <row r="89" spans="1:7" ht="18.95" customHeight="1">
      <c r="A89" s="73" t="s">
        <v>183</v>
      </c>
      <c r="B89" s="74"/>
      <c r="C89" s="75" t="s">
        <v>18</v>
      </c>
      <c r="D89" s="7">
        <v>150</v>
      </c>
      <c r="E89" s="76"/>
      <c r="F89" s="24">
        <f t="shared" si="10"/>
        <v>0</v>
      </c>
      <c r="G89" s="4"/>
    </row>
    <row r="90" spans="1:7" ht="18.95" customHeight="1">
      <c r="A90" s="73" t="s">
        <v>105</v>
      </c>
      <c r="B90" s="74"/>
      <c r="C90" s="75" t="s">
        <v>14</v>
      </c>
      <c r="D90" s="7">
        <v>170</v>
      </c>
      <c r="E90" s="76"/>
      <c r="F90" s="24">
        <f t="shared" si="10"/>
        <v>0</v>
      </c>
      <c r="G90" s="4"/>
    </row>
    <row r="91" spans="1:7" ht="18.95" customHeight="1">
      <c r="A91" s="73" t="s">
        <v>83</v>
      </c>
      <c r="B91" s="74"/>
      <c r="C91" s="75" t="s">
        <v>5</v>
      </c>
      <c r="D91" s="7">
        <v>60</v>
      </c>
      <c r="E91" s="76"/>
      <c r="F91" s="24">
        <f t="shared" si="10"/>
        <v>0</v>
      </c>
      <c r="G91" s="4"/>
    </row>
    <row r="92" spans="1:7" ht="18.95" customHeight="1">
      <c r="A92" s="73" t="s">
        <v>118</v>
      </c>
      <c r="B92" s="74"/>
      <c r="C92" s="75" t="s">
        <v>14</v>
      </c>
      <c r="D92" s="7">
        <v>120</v>
      </c>
      <c r="E92" s="76"/>
      <c r="F92" s="24">
        <f t="shared" si="10"/>
        <v>0</v>
      </c>
      <c r="G92" s="4"/>
    </row>
    <row r="93" spans="1:7" ht="18.95" customHeight="1">
      <c r="A93" s="83" t="s">
        <v>16</v>
      </c>
      <c r="B93" s="84"/>
      <c r="C93" s="84"/>
      <c r="D93" s="84"/>
      <c r="E93" s="84"/>
      <c r="F93" s="70"/>
      <c r="G93" s="3"/>
    </row>
    <row r="94" spans="1:7" ht="18.95" customHeight="1">
      <c r="A94" s="71" t="s">
        <v>92</v>
      </c>
      <c r="B94" s="8"/>
      <c r="C94" s="9" t="s">
        <v>23</v>
      </c>
      <c r="D94" s="12">
        <v>90</v>
      </c>
      <c r="E94" s="53"/>
      <c r="F94" s="24">
        <f>E94*D94</f>
        <v>0</v>
      </c>
      <c r="G94" s="3"/>
    </row>
    <row r="95" spans="1:7" ht="18.95" customHeight="1">
      <c r="A95" s="71" t="s">
        <v>187</v>
      </c>
      <c r="B95" s="8"/>
      <c r="C95" s="9" t="s">
        <v>86</v>
      </c>
      <c r="D95" s="12">
        <v>250</v>
      </c>
      <c r="E95" s="53"/>
      <c r="F95" s="24">
        <f>E95*D95</f>
        <v>0</v>
      </c>
      <c r="G95" s="3"/>
    </row>
    <row r="96" spans="1:7" ht="18.95" customHeight="1">
      <c r="A96" s="85" t="s">
        <v>17</v>
      </c>
      <c r="B96" s="85"/>
      <c r="C96" s="85"/>
      <c r="D96" s="85"/>
      <c r="E96" s="85"/>
      <c r="F96" s="50"/>
      <c r="G96" s="3" t="e">
        <f>#REF!*#REF!</f>
        <v>#REF!</v>
      </c>
    </row>
    <row r="97" spans="1:7" ht="18.95" customHeight="1">
      <c r="A97" s="6" t="s">
        <v>70</v>
      </c>
      <c r="B97" s="6"/>
      <c r="C97" s="11" t="s">
        <v>13</v>
      </c>
      <c r="D97" s="10">
        <v>50</v>
      </c>
      <c r="E97" s="6"/>
      <c r="F97" s="24">
        <f t="shared" ref="F97" si="11">E97*D97</f>
        <v>0</v>
      </c>
      <c r="G97" s="44"/>
    </row>
    <row r="98" spans="1:7" ht="18.95" customHeight="1">
      <c r="A98" s="6" t="s">
        <v>106</v>
      </c>
      <c r="B98" s="6"/>
      <c r="C98" s="11" t="s">
        <v>5</v>
      </c>
      <c r="D98" s="10">
        <v>140</v>
      </c>
      <c r="E98" s="6"/>
      <c r="F98" s="24">
        <f t="shared" ref="F98:F105" si="12">E98*D98</f>
        <v>0</v>
      </c>
      <c r="G98" s="44"/>
    </row>
    <row r="99" spans="1:7" ht="18.95" customHeight="1">
      <c r="A99" s="6" t="s">
        <v>119</v>
      </c>
      <c r="B99" s="6"/>
      <c r="C99" s="11" t="s">
        <v>12</v>
      </c>
      <c r="D99" s="10">
        <v>150</v>
      </c>
      <c r="E99" s="6"/>
      <c r="F99" s="24">
        <f t="shared" si="12"/>
        <v>0</v>
      </c>
      <c r="G99" s="44"/>
    </row>
    <row r="100" spans="1:7" ht="18.95" customHeight="1">
      <c r="A100" s="6" t="s">
        <v>107</v>
      </c>
      <c r="B100" s="6"/>
      <c r="C100" s="11" t="s">
        <v>14</v>
      </c>
      <c r="D100" s="10">
        <v>230</v>
      </c>
      <c r="E100" s="6"/>
      <c r="F100" s="24">
        <f t="shared" si="12"/>
        <v>0</v>
      </c>
      <c r="G100" s="44"/>
    </row>
    <row r="101" spans="1:7" ht="18.95" customHeight="1">
      <c r="A101" s="6" t="s">
        <v>108</v>
      </c>
      <c r="B101" s="6"/>
      <c r="C101" s="11" t="s">
        <v>14</v>
      </c>
      <c r="D101" s="10">
        <v>220</v>
      </c>
      <c r="E101" s="6"/>
      <c r="F101" s="24">
        <f t="shared" si="12"/>
        <v>0</v>
      </c>
      <c r="G101" s="44"/>
    </row>
    <row r="102" spans="1:7" ht="18.95" customHeight="1">
      <c r="A102" s="6" t="s">
        <v>109</v>
      </c>
      <c r="B102" s="6"/>
      <c r="C102" s="11" t="s">
        <v>14</v>
      </c>
      <c r="D102" s="10">
        <v>230</v>
      </c>
      <c r="E102" s="6"/>
      <c r="F102" s="24">
        <f t="shared" si="12"/>
        <v>0</v>
      </c>
      <c r="G102" s="44"/>
    </row>
    <row r="103" spans="1:7" ht="18.95" customHeight="1">
      <c r="A103" s="6" t="s">
        <v>120</v>
      </c>
      <c r="B103" s="6"/>
      <c r="C103" s="11" t="s">
        <v>12</v>
      </c>
      <c r="D103" s="10">
        <v>135</v>
      </c>
      <c r="E103" s="6"/>
      <c r="F103" s="24">
        <f t="shared" si="12"/>
        <v>0</v>
      </c>
      <c r="G103" s="44"/>
    </row>
    <row r="104" spans="1:7" ht="18.95" customHeight="1">
      <c r="A104" s="6" t="s">
        <v>143</v>
      </c>
      <c r="B104" s="6"/>
      <c r="C104" s="11" t="s">
        <v>40</v>
      </c>
      <c r="D104" s="10">
        <v>200</v>
      </c>
      <c r="E104" s="6"/>
      <c r="F104" s="24">
        <f t="shared" si="12"/>
        <v>0</v>
      </c>
      <c r="G104" s="44"/>
    </row>
    <row r="105" spans="1:7" ht="18.95" customHeight="1">
      <c r="A105" s="6" t="s">
        <v>93</v>
      </c>
      <c r="B105" s="6"/>
      <c r="C105" s="11" t="s">
        <v>14</v>
      </c>
      <c r="D105" s="10">
        <v>165</v>
      </c>
      <c r="E105" s="6"/>
      <c r="F105" s="24">
        <f t="shared" si="12"/>
        <v>0</v>
      </c>
      <c r="G105" s="44"/>
    </row>
    <row r="106" spans="1:7" ht="18.95" customHeight="1">
      <c r="A106" s="6" t="s">
        <v>52</v>
      </c>
      <c r="B106" s="6"/>
      <c r="C106" s="11" t="s">
        <v>5</v>
      </c>
      <c r="D106" s="10">
        <v>130</v>
      </c>
      <c r="E106" s="6"/>
      <c r="F106" s="24">
        <f t="shared" ref="F106" si="13">E106*D106</f>
        <v>0</v>
      </c>
      <c r="G106" s="44"/>
    </row>
    <row r="107" spans="1:7" ht="24.75" customHeight="1">
      <c r="A107" s="72" t="s">
        <v>20</v>
      </c>
      <c r="B107" s="36"/>
      <c r="C107" s="36"/>
      <c r="D107" s="36"/>
      <c r="E107" s="54"/>
      <c r="F107" s="55"/>
      <c r="G107" s="2"/>
    </row>
    <row r="108" spans="1:7" ht="18.95" customHeight="1">
      <c r="A108" s="15" t="s">
        <v>65</v>
      </c>
      <c r="B108" s="62"/>
      <c r="C108" s="14" t="s">
        <v>18</v>
      </c>
      <c r="D108" s="10">
        <v>130</v>
      </c>
      <c r="E108" s="65"/>
      <c r="F108" s="24">
        <f t="shared" ref="F108:F122" si="14">E108*D108</f>
        <v>0</v>
      </c>
      <c r="G108" s="3"/>
    </row>
    <row r="109" spans="1:7" ht="18.95" customHeight="1">
      <c r="A109" s="15" t="s">
        <v>56</v>
      </c>
      <c r="B109" s="62"/>
      <c r="C109" s="14" t="s">
        <v>23</v>
      </c>
      <c r="D109" s="10">
        <v>190</v>
      </c>
      <c r="E109" s="65"/>
      <c r="F109" s="24">
        <f t="shared" si="14"/>
        <v>0</v>
      </c>
      <c r="G109" s="3"/>
    </row>
    <row r="110" spans="1:7" ht="18.95" customHeight="1">
      <c r="A110" s="15" t="s">
        <v>59</v>
      </c>
      <c r="B110" s="62"/>
      <c r="C110" s="14" t="s">
        <v>14</v>
      </c>
      <c r="D110" s="10">
        <v>150</v>
      </c>
      <c r="E110" s="65"/>
      <c r="F110" s="24">
        <f t="shared" si="14"/>
        <v>0</v>
      </c>
      <c r="G110" s="3"/>
    </row>
    <row r="111" spans="1:7" ht="18.95" customHeight="1">
      <c r="A111" s="15" t="s">
        <v>188</v>
      </c>
      <c r="B111" s="62"/>
      <c r="C111" s="14" t="s">
        <v>18</v>
      </c>
      <c r="D111" s="10">
        <v>250</v>
      </c>
      <c r="E111" s="65"/>
      <c r="F111" s="24">
        <f t="shared" si="14"/>
        <v>0</v>
      </c>
      <c r="G111" s="3"/>
    </row>
    <row r="112" spans="1:7" ht="18.95" customHeight="1">
      <c r="A112" s="15" t="s">
        <v>189</v>
      </c>
      <c r="B112" s="62"/>
      <c r="C112" s="14" t="s">
        <v>18</v>
      </c>
      <c r="D112" s="10">
        <v>250</v>
      </c>
      <c r="E112" s="65"/>
      <c r="F112" s="24">
        <f t="shared" si="14"/>
        <v>0</v>
      </c>
      <c r="G112" s="3"/>
    </row>
    <row r="113" spans="1:7" ht="18.95" customHeight="1">
      <c r="A113" s="15" t="s">
        <v>121</v>
      </c>
      <c r="B113" s="62"/>
      <c r="C113" s="14" t="s">
        <v>23</v>
      </c>
      <c r="D113" s="10">
        <v>220</v>
      </c>
      <c r="E113" s="65"/>
      <c r="F113" s="24">
        <f t="shared" si="14"/>
        <v>0</v>
      </c>
      <c r="G113" s="3"/>
    </row>
    <row r="114" spans="1:7" ht="18.95" customHeight="1">
      <c r="A114" s="15" t="s">
        <v>122</v>
      </c>
      <c r="B114" s="62"/>
      <c r="C114" s="14" t="s">
        <v>14</v>
      </c>
      <c r="D114" s="10">
        <v>220</v>
      </c>
      <c r="E114" s="65"/>
      <c r="F114" s="24">
        <f t="shared" si="14"/>
        <v>0</v>
      </c>
      <c r="G114" s="3"/>
    </row>
    <row r="115" spans="1:7" ht="18.95" customHeight="1">
      <c r="A115" s="15" t="s">
        <v>123</v>
      </c>
      <c r="B115" s="62"/>
      <c r="C115" s="14" t="s">
        <v>39</v>
      </c>
      <c r="D115" s="10">
        <v>650</v>
      </c>
      <c r="E115" s="65"/>
      <c r="F115" s="24">
        <f t="shared" si="14"/>
        <v>0</v>
      </c>
      <c r="G115" s="3"/>
    </row>
    <row r="116" spans="1:7" ht="18.95" customHeight="1">
      <c r="A116" s="15" t="s">
        <v>123</v>
      </c>
      <c r="B116" s="62"/>
      <c r="C116" s="14" t="s">
        <v>74</v>
      </c>
      <c r="D116" s="10">
        <v>750</v>
      </c>
      <c r="E116" s="65"/>
      <c r="F116" s="24">
        <f t="shared" si="14"/>
        <v>0</v>
      </c>
      <c r="G116" s="3"/>
    </row>
    <row r="117" spans="1:7" ht="18.95" customHeight="1">
      <c r="A117" s="15" t="s">
        <v>124</v>
      </c>
      <c r="B117" s="62"/>
      <c r="C117" s="14" t="s">
        <v>39</v>
      </c>
      <c r="D117" s="10">
        <v>800</v>
      </c>
      <c r="E117" s="65"/>
      <c r="F117" s="24">
        <f t="shared" si="14"/>
        <v>0</v>
      </c>
      <c r="G117" s="3"/>
    </row>
    <row r="118" spans="1:7" ht="18.95" customHeight="1">
      <c r="A118" s="15" t="s">
        <v>132</v>
      </c>
      <c r="B118" s="62"/>
      <c r="C118" s="14" t="s">
        <v>14</v>
      </c>
      <c r="D118" s="10">
        <v>160</v>
      </c>
      <c r="E118" s="65"/>
      <c r="F118" s="24">
        <f t="shared" si="14"/>
        <v>0</v>
      </c>
      <c r="G118" s="3"/>
    </row>
    <row r="119" spans="1:7" ht="18.95" customHeight="1">
      <c r="A119" s="15" t="s">
        <v>29</v>
      </c>
      <c r="B119" s="62"/>
      <c r="C119" s="14" t="s">
        <v>159</v>
      </c>
      <c r="D119" s="10">
        <v>120</v>
      </c>
      <c r="E119" s="65"/>
      <c r="F119" s="24">
        <f t="shared" si="14"/>
        <v>0</v>
      </c>
      <c r="G119" s="3"/>
    </row>
    <row r="120" spans="1:7" ht="18.95" customHeight="1">
      <c r="A120" s="15" t="s">
        <v>130</v>
      </c>
      <c r="B120" s="62"/>
      <c r="C120" s="14" t="s">
        <v>14</v>
      </c>
      <c r="D120" s="10">
        <v>190</v>
      </c>
      <c r="E120" s="65"/>
      <c r="F120" s="24">
        <f t="shared" si="14"/>
        <v>0</v>
      </c>
      <c r="G120" s="3"/>
    </row>
    <row r="121" spans="1:7" ht="18.95" customHeight="1">
      <c r="A121" s="15" t="s">
        <v>184</v>
      </c>
      <c r="B121" s="62"/>
      <c r="C121" s="14" t="s">
        <v>5</v>
      </c>
      <c r="D121" s="10">
        <v>50</v>
      </c>
      <c r="E121" s="65"/>
      <c r="F121" s="24">
        <f t="shared" si="14"/>
        <v>0</v>
      </c>
      <c r="G121" s="3"/>
    </row>
    <row r="122" spans="1:7" ht="18.95" customHeight="1">
      <c r="A122" s="15" t="s">
        <v>88</v>
      </c>
      <c r="B122" s="62"/>
      <c r="C122" s="14" t="s">
        <v>5</v>
      </c>
      <c r="D122" s="10">
        <v>60</v>
      </c>
      <c r="E122" s="65"/>
      <c r="F122" s="24">
        <f t="shared" si="14"/>
        <v>0</v>
      </c>
      <c r="G122" s="3"/>
    </row>
    <row r="123" spans="1:7" ht="18.95" customHeight="1">
      <c r="A123" s="15" t="s">
        <v>29</v>
      </c>
      <c r="C123" s="14" t="s">
        <v>85</v>
      </c>
      <c r="D123" s="10">
        <v>140</v>
      </c>
      <c r="E123" s="65"/>
      <c r="F123" s="24">
        <f t="shared" ref="F123" si="15">E123*D123</f>
        <v>0</v>
      </c>
      <c r="G123" s="3"/>
    </row>
    <row r="124" spans="1:7" ht="18.95" customHeight="1">
      <c r="A124" s="72" t="s">
        <v>7</v>
      </c>
      <c r="B124" s="36"/>
      <c r="C124" s="36"/>
      <c r="D124" s="36"/>
      <c r="E124" s="45"/>
      <c r="F124" s="48"/>
      <c r="G124" s="3"/>
    </row>
    <row r="125" spans="1:7" ht="18.95" customHeight="1">
      <c r="A125" s="17" t="s">
        <v>77</v>
      </c>
      <c r="B125" s="63" t="s">
        <v>147</v>
      </c>
      <c r="C125" s="19" t="s">
        <v>14</v>
      </c>
      <c r="D125" s="18">
        <v>200</v>
      </c>
      <c r="E125" s="33"/>
      <c r="F125" s="24">
        <f>E125*D125</f>
        <v>0</v>
      </c>
      <c r="G125" s="3"/>
    </row>
    <row r="126" spans="1:7" ht="18.95" customHeight="1">
      <c r="A126" s="59" t="s">
        <v>9</v>
      </c>
      <c r="B126" s="59"/>
      <c r="C126" s="59"/>
      <c r="D126" s="59"/>
      <c r="E126" s="38"/>
      <c r="F126" s="48"/>
      <c r="G126" s="3" t="e">
        <f>#REF!*#REF!</f>
        <v>#REF!</v>
      </c>
    </row>
    <row r="127" spans="1:7" ht="18.95" customHeight="1">
      <c r="A127" s="31" t="s">
        <v>71</v>
      </c>
      <c r="B127" s="74"/>
      <c r="C127" s="11" t="s">
        <v>13</v>
      </c>
      <c r="D127" s="32">
        <v>55</v>
      </c>
      <c r="E127" s="39"/>
      <c r="F127" s="24">
        <f t="shared" ref="F127:F131" si="16">E127*D127</f>
        <v>0</v>
      </c>
      <c r="G127" s="4"/>
    </row>
    <row r="128" spans="1:7" ht="18.95" customHeight="1">
      <c r="A128" s="31" t="s">
        <v>134</v>
      </c>
      <c r="B128" s="74" t="s">
        <v>38</v>
      </c>
      <c r="C128" s="11" t="s">
        <v>13</v>
      </c>
      <c r="D128" s="32">
        <v>35</v>
      </c>
      <c r="E128" s="39"/>
      <c r="F128" s="24">
        <f>E128*D128</f>
        <v>0</v>
      </c>
      <c r="G128" s="4"/>
    </row>
    <row r="129" spans="1:7" ht="18.95" customHeight="1">
      <c r="A129" s="31" t="s">
        <v>191</v>
      </c>
      <c r="B129" s="74"/>
      <c r="C129" s="11" t="s">
        <v>13</v>
      </c>
      <c r="D129" s="32">
        <v>70</v>
      </c>
      <c r="E129" s="39"/>
      <c r="F129" s="24">
        <f>E129*D129</f>
        <v>0</v>
      </c>
      <c r="G129" s="4"/>
    </row>
    <row r="130" spans="1:7" ht="18.95" customHeight="1">
      <c r="A130" s="31" t="s">
        <v>126</v>
      </c>
      <c r="B130" s="74"/>
      <c r="C130" s="11" t="s">
        <v>13</v>
      </c>
      <c r="D130" s="32">
        <v>70</v>
      </c>
      <c r="E130" s="39"/>
      <c r="F130" s="24">
        <f>E130*D130</f>
        <v>0</v>
      </c>
      <c r="G130" s="4"/>
    </row>
    <row r="131" spans="1:7" ht="18.95" customHeight="1">
      <c r="A131" s="31" t="s">
        <v>125</v>
      </c>
      <c r="B131" s="74"/>
      <c r="C131" s="11" t="s">
        <v>28</v>
      </c>
      <c r="D131" s="32">
        <v>130</v>
      </c>
      <c r="E131" s="39"/>
      <c r="F131" s="24">
        <f t="shared" si="16"/>
        <v>0</v>
      </c>
      <c r="G131" s="4"/>
    </row>
    <row r="132" spans="1:7" ht="18.95" customHeight="1">
      <c r="A132" s="31" t="s">
        <v>27</v>
      </c>
      <c r="B132" s="74"/>
      <c r="C132" s="11" t="s">
        <v>28</v>
      </c>
      <c r="D132" s="32">
        <v>90</v>
      </c>
      <c r="E132" s="39"/>
      <c r="F132" s="24">
        <f t="shared" ref="F132" si="17">E132*D132</f>
        <v>0</v>
      </c>
      <c r="G132" s="4"/>
    </row>
    <row r="133" spans="1:7" ht="18.95" customHeight="1">
      <c r="A133" s="34" t="s">
        <v>10</v>
      </c>
      <c r="B133" s="35"/>
      <c r="C133" s="35"/>
      <c r="D133" s="35"/>
      <c r="E133" s="40"/>
      <c r="F133" s="49"/>
      <c r="G133" s="4"/>
    </row>
    <row r="134" spans="1:7" ht="18.95" customHeight="1">
      <c r="A134" s="77" t="s">
        <v>34</v>
      </c>
      <c r="B134" s="31"/>
      <c r="C134" s="13" t="s">
        <v>13</v>
      </c>
      <c r="D134" s="42">
        <v>40</v>
      </c>
      <c r="E134" s="39"/>
      <c r="F134" s="24">
        <f t="shared" ref="F134:F164" si="18">E134*D134</f>
        <v>0</v>
      </c>
      <c r="G134" s="4"/>
    </row>
    <row r="135" spans="1:7" ht="18.95" customHeight="1">
      <c r="A135" s="77" t="s">
        <v>95</v>
      </c>
      <c r="B135" s="31"/>
      <c r="C135" s="13" t="s">
        <v>161</v>
      </c>
      <c r="D135" s="42">
        <v>45</v>
      </c>
      <c r="E135" s="39"/>
      <c r="F135" s="24">
        <f t="shared" si="18"/>
        <v>0</v>
      </c>
      <c r="G135" s="4"/>
    </row>
    <row r="136" spans="1:7" ht="18.95" customHeight="1">
      <c r="A136" s="77" t="s">
        <v>160</v>
      </c>
      <c r="B136" s="31"/>
      <c r="C136" s="13" t="s">
        <v>161</v>
      </c>
      <c r="D136" s="42">
        <v>70</v>
      </c>
      <c r="E136" s="39"/>
      <c r="F136" s="24">
        <f t="shared" ref="F136:F145" si="19">E136*D136</f>
        <v>0</v>
      </c>
      <c r="G136" s="4"/>
    </row>
    <row r="137" spans="1:7" ht="18.95" customHeight="1">
      <c r="A137" s="77" t="s">
        <v>192</v>
      </c>
      <c r="B137" s="31"/>
      <c r="C137" s="13" t="s">
        <v>23</v>
      </c>
      <c r="D137" s="42">
        <v>70</v>
      </c>
      <c r="E137" s="39"/>
      <c r="F137" s="24">
        <f t="shared" si="19"/>
        <v>0</v>
      </c>
      <c r="G137" s="4"/>
    </row>
    <row r="138" spans="1:7" ht="18.95" customHeight="1">
      <c r="A138" s="77" t="s">
        <v>193</v>
      </c>
      <c r="B138" s="31"/>
      <c r="C138" s="13" t="s">
        <v>101</v>
      </c>
      <c r="D138" s="42">
        <v>50</v>
      </c>
      <c r="E138" s="39"/>
      <c r="F138" s="24">
        <f t="shared" si="19"/>
        <v>0</v>
      </c>
      <c r="G138" s="4"/>
    </row>
    <row r="139" spans="1:7" ht="18.95" customHeight="1">
      <c r="A139" s="77" t="s">
        <v>194</v>
      </c>
      <c r="B139" s="31"/>
      <c r="C139" s="13" t="s">
        <v>13</v>
      </c>
      <c r="D139" s="42">
        <v>60</v>
      </c>
      <c r="E139" s="39"/>
      <c r="F139" s="24">
        <f t="shared" si="19"/>
        <v>0</v>
      </c>
      <c r="G139" s="4"/>
    </row>
    <row r="140" spans="1:7" ht="18.95" customHeight="1">
      <c r="A140" s="77" t="s">
        <v>168</v>
      </c>
      <c r="B140" s="31"/>
      <c r="C140" s="13" t="s">
        <v>169</v>
      </c>
      <c r="D140" s="42">
        <v>45</v>
      </c>
      <c r="E140" s="39"/>
      <c r="F140" s="24">
        <f t="shared" si="19"/>
        <v>0</v>
      </c>
      <c r="G140" s="4"/>
    </row>
    <row r="141" spans="1:7" ht="18.95" customHeight="1">
      <c r="A141" s="77" t="s">
        <v>170</v>
      </c>
      <c r="B141" s="31" t="s">
        <v>38</v>
      </c>
      <c r="C141" s="13" t="s">
        <v>141</v>
      </c>
      <c r="D141" s="42">
        <v>80</v>
      </c>
      <c r="E141" s="39"/>
      <c r="F141" s="24">
        <f t="shared" si="19"/>
        <v>0</v>
      </c>
      <c r="G141" s="4"/>
    </row>
    <row r="142" spans="1:7" ht="18.95" customHeight="1">
      <c r="A142" s="77" t="s">
        <v>171</v>
      </c>
      <c r="B142" s="31"/>
      <c r="C142" s="13" t="s">
        <v>21</v>
      </c>
      <c r="D142" s="42">
        <v>30</v>
      </c>
      <c r="E142" s="39"/>
      <c r="F142" s="24">
        <f t="shared" si="19"/>
        <v>0</v>
      </c>
      <c r="G142" s="4"/>
    </row>
    <row r="143" spans="1:7" ht="18.95" customHeight="1">
      <c r="A143" s="77" t="s">
        <v>172</v>
      </c>
      <c r="B143" s="31"/>
      <c r="C143" s="13" t="s">
        <v>141</v>
      </c>
      <c r="D143" s="42">
        <v>70</v>
      </c>
      <c r="E143" s="39"/>
      <c r="F143" s="24">
        <f t="shared" si="19"/>
        <v>0</v>
      </c>
      <c r="G143" s="4"/>
    </row>
    <row r="144" spans="1:7" ht="18.75" customHeight="1">
      <c r="A144" s="77" t="s">
        <v>195</v>
      </c>
      <c r="B144" s="31"/>
      <c r="C144" s="13" t="s">
        <v>21</v>
      </c>
      <c r="D144" s="42">
        <v>60</v>
      </c>
      <c r="E144" s="39"/>
      <c r="F144" s="24">
        <f t="shared" si="19"/>
        <v>0</v>
      </c>
      <c r="G144" s="4"/>
    </row>
    <row r="145" spans="1:7" ht="18.75" customHeight="1">
      <c r="A145" s="77" t="s">
        <v>196</v>
      </c>
      <c r="B145" s="31"/>
      <c r="C145" s="13" t="s">
        <v>28</v>
      </c>
      <c r="D145" s="42">
        <v>70</v>
      </c>
      <c r="E145" s="39"/>
      <c r="F145" s="24">
        <f t="shared" si="19"/>
        <v>0</v>
      </c>
      <c r="G145" s="4"/>
    </row>
    <row r="146" spans="1:7" ht="18.95" customHeight="1">
      <c r="A146" s="77" t="s">
        <v>138</v>
      </c>
      <c r="B146" s="31"/>
      <c r="C146" s="13" t="s">
        <v>26</v>
      </c>
      <c r="D146" s="42">
        <v>25</v>
      </c>
      <c r="E146" s="39"/>
      <c r="F146" s="24">
        <f t="shared" si="18"/>
        <v>0</v>
      </c>
      <c r="G146" s="4"/>
    </row>
    <row r="147" spans="1:7" ht="18.95" customHeight="1">
      <c r="A147" s="77" t="s">
        <v>55</v>
      </c>
      <c r="B147" s="31"/>
      <c r="C147" s="13" t="s">
        <v>21</v>
      </c>
      <c r="D147" s="42">
        <v>60</v>
      </c>
      <c r="E147" s="39"/>
      <c r="F147" s="24">
        <f t="shared" si="18"/>
        <v>0</v>
      </c>
      <c r="G147" s="4"/>
    </row>
    <row r="148" spans="1:7" ht="18.95" customHeight="1">
      <c r="A148" s="77" t="s">
        <v>72</v>
      </c>
      <c r="B148" s="31"/>
      <c r="C148" s="13" t="s">
        <v>12</v>
      </c>
      <c r="D148" s="42">
        <v>80</v>
      </c>
      <c r="E148" s="39"/>
      <c r="F148" s="24">
        <f>E148*D148</f>
        <v>0</v>
      </c>
      <c r="G148" s="4"/>
    </row>
    <row r="149" spans="1:7" ht="18.95" customHeight="1">
      <c r="A149" s="77" t="s">
        <v>96</v>
      </c>
      <c r="B149" s="31"/>
      <c r="C149" s="13" t="s">
        <v>12</v>
      </c>
      <c r="D149" s="42">
        <v>70</v>
      </c>
      <c r="E149" s="39"/>
      <c r="F149" s="24">
        <f>E149*D149</f>
        <v>0</v>
      </c>
      <c r="G149" s="4"/>
    </row>
    <row r="150" spans="1:7" ht="18.95" customHeight="1">
      <c r="A150" s="77" t="s">
        <v>163</v>
      </c>
      <c r="B150" s="31"/>
      <c r="C150" s="13" t="s">
        <v>21</v>
      </c>
      <c r="D150" s="42">
        <v>70</v>
      </c>
      <c r="E150" s="39"/>
      <c r="F150" s="24">
        <f>E150*D150</f>
        <v>0</v>
      </c>
      <c r="G150" s="4"/>
    </row>
    <row r="151" spans="1:7" ht="18.95" customHeight="1">
      <c r="A151" s="77" t="s">
        <v>84</v>
      </c>
      <c r="B151" s="31"/>
      <c r="C151" s="13" t="s">
        <v>12</v>
      </c>
      <c r="D151" s="42">
        <v>60</v>
      </c>
      <c r="E151" s="39"/>
      <c r="F151" s="24">
        <f t="shared" si="18"/>
        <v>0</v>
      </c>
      <c r="G151" s="4"/>
    </row>
    <row r="152" spans="1:7" ht="18.95" customHeight="1">
      <c r="A152" s="77" t="s">
        <v>113</v>
      </c>
      <c r="B152" s="31"/>
      <c r="C152" s="13" t="s">
        <v>114</v>
      </c>
      <c r="D152" s="42">
        <v>60</v>
      </c>
      <c r="E152" s="39"/>
      <c r="F152" s="24">
        <f t="shared" si="18"/>
        <v>0</v>
      </c>
      <c r="G152" s="4"/>
    </row>
    <row r="153" spans="1:7" ht="18.95" customHeight="1">
      <c r="A153" s="77" t="s">
        <v>97</v>
      </c>
      <c r="B153" s="31"/>
      <c r="C153" s="13" t="s">
        <v>86</v>
      </c>
      <c r="D153" s="42">
        <v>60</v>
      </c>
      <c r="E153" s="39"/>
      <c r="F153" s="24">
        <f t="shared" si="18"/>
        <v>0</v>
      </c>
      <c r="G153" s="4"/>
    </row>
    <row r="154" spans="1:7" ht="18.95" customHeight="1">
      <c r="A154" s="77" t="s">
        <v>112</v>
      </c>
      <c r="B154" s="31"/>
      <c r="C154" s="13" t="s">
        <v>12</v>
      </c>
      <c r="D154" s="42">
        <v>60</v>
      </c>
      <c r="E154" s="39"/>
      <c r="F154" s="24">
        <f t="shared" si="18"/>
        <v>0</v>
      </c>
      <c r="G154" s="4"/>
    </row>
    <row r="155" spans="1:7" ht="18.95" customHeight="1">
      <c r="A155" s="77" t="s">
        <v>165</v>
      </c>
      <c r="B155" s="31"/>
      <c r="C155" s="13" t="s">
        <v>21</v>
      </c>
      <c r="D155" s="42">
        <v>90</v>
      </c>
      <c r="E155" s="39"/>
      <c r="F155" s="24">
        <f t="shared" si="18"/>
        <v>0</v>
      </c>
      <c r="G155" s="4"/>
    </row>
    <row r="156" spans="1:7" ht="18.95" customHeight="1">
      <c r="A156" s="77" t="s">
        <v>200</v>
      </c>
      <c r="B156" s="31"/>
      <c r="C156" s="13" t="s">
        <v>21</v>
      </c>
      <c r="D156" s="42">
        <v>100</v>
      </c>
      <c r="E156" s="39"/>
      <c r="F156" s="24">
        <f t="shared" si="18"/>
        <v>0</v>
      </c>
      <c r="G156" s="4"/>
    </row>
    <row r="157" spans="1:7" ht="18.95" customHeight="1">
      <c r="A157" s="77" t="s">
        <v>166</v>
      </c>
      <c r="B157" s="31"/>
      <c r="C157" s="13" t="s">
        <v>21</v>
      </c>
      <c r="D157" s="42">
        <v>120</v>
      </c>
      <c r="E157" s="39"/>
      <c r="F157" s="24">
        <f t="shared" si="18"/>
        <v>0</v>
      </c>
      <c r="G157" s="4"/>
    </row>
    <row r="158" spans="1:7" ht="18.95" customHeight="1">
      <c r="A158" s="77" t="s">
        <v>201</v>
      </c>
      <c r="B158" s="31"/>
      <c r="C158" s="13" t="s">
        <v>202</v>
      </c>
      <c r="D158" s="42">
        <v>120</v>
      </c>
      <c r="E158" s="39"/>
      <c r="F158" s="24">
        <f t="shared" si="18"/>
        <v>0</v>
      </c>
      <c r="G158" s="4"/>
    </row>
    <row r="159" spans="1:7" ht="18.95" customHeight="1">
      <c r="A159" s="77" t="s">
        <v>198</v>
      </c>
      <c r="B159" s="31"/>
      <c r="C159" s="13" t="s">
        <v>26</v>
      </c>
      <c r="D159" s="42">
        <v>40</v>
      </c>
      <c r="E159" s="39"/>
      <c r="F159" s="24">
        <f t="shared" si="18"/>
        <v>0</v>
      </c>
      <c r="G159" s="4"/>
    </row>
    <row r="160" spans="1:7" ht="18.95" customHeight="1">
      <c r="A160" s="77" t="s">
        <v>197</v>
      </c>
      <c r="B160" s="31"/>
      <c r="C160" s="13" t="s">
        <v>26</v>
      </c>
      <c r="D160" s="42">
        <v>40</v>
      </c>
      <c r="E160" s="39"/>
      <c r="F160" s="24">
        <f t="shared" si="18"/>
        <v>0</v>
      </c>
      <c r="G160" s="4"/>
    </row>
    <row r="161" spans="1:7" ht="18.95" customHeight="1">
      <c r="A161" s="77" t="s">
        <v>75</v>
      </c>
      <c r="B161" s="31"/>
      <c r="C161" s="13" t="s">
        <v>13</v>
      </c>
      <c r="D161" s="42">
        <v>45</v>
      </c>
      <c r="E161" s="39"/>
      <c r="F161" s="24">
        <f t="shared" si="18"/>
        <v>0</v>
      </c>
      <c r="G161" s="4"/>
    </row>
    <row r="162" spans="1:7" ht="18.95" customHeight="1">
      <c r="A162" s="77" t="s">
        <v>129</v>
      </c>
      <c r="B162" s="31"/>
      <c r="C162" s="13" t="s">
        <v>62</v>
      </c>
      <c r="D162" s="42">
        <v>45</v>
      </c>
      <c r="E162" s="39"/>
      <c r="F162" s="24">
        <f t="shared" si="18"/>
        <v>0</v>
      </c>
      <c r="G162" s="4"/>
    </row>
    <row r="163" spans="1:7" ht="18.95" customHeight="1">
      <c r="A163" s="77" t="s">
        <v>98</v>
      </c>
      <c r="B163" s="31"/>
      <c r="C163" s="13" t="s">
        <v>101</v>
      </c>
      <c r="D163" s="42">
        <v>35</v>
      </c>
      <c r="E163" s="39"/>
      <c r="F163" s="24">
        <f t="shared" si="18"/>
        <v>0</v>
      </c>
      <c r="G163" s="4"/>
    </row>
    <row r="164" spans="1:7" ht="18.95" customHeight="1">
      <c r="A164" s="77" t="s">
        <v>167</v>
      </c>
      <c r="B164" s="31"/>
      <c r="C164" s="13" t="s">
        <v>23</v>
      </c>
      <c r="D164" s="42">
        <v>55</v>
      </c>
      <c r="E164" s="39"/>
      <c r="F164" s="24">
        <f t="shared" si="18"/>
        <v>0</v>
      </c>
      <c r="G164" s="4"/>
    </row>
    <row r="165" spans="1:7" ht="18.95" customHeight="1">
      <c r="A165" s="43" t="s">
        <v>41</v>
      </c>
      <c r="B165" s="64"/>
      <c r="C165" s="13" t="s">
        <v>25</v>
      </c>
      <c r="D165" s="42">
        <v>40</v>
      </c>
      <c r="E165" s="39"/>
      <c r="F165" s="24">
        <f t="shared" ref="F165" si="20">E165*D165</f>
        <v>0</v>
      </c>
      <c r="G165" s="4"/>
    </row>
    <row r="166" spans="1:7" ht="18.95" customHeight="1">
      <c r="A166" s="34" t="s">
        <v>35</v>
      </c>
      <c r="B166" s="35"/>
      <c r="C166" s="35"/>
      <c r="D166" s="35"/>
      <c r="E166" s="40"/>
      <c r="F166" s="49"/>
      <c r="G166" s="44"/>
    </row>
    <row r="167" spans="1:7" ht="18.95" customHeight="1">
      <c r="A167" s="80" t="s">
        <v>35</v>
      </c>
      <c r="B167" s="80"/>
      <c r="C167" s="81" t="s">
        <v>36</v>
      </c>
      <c r="D167" s="42">
        <v>450</v>
      </c>
      <c r="E167" s="82"/>
      <c r="F167" s="24">
        <f t="shared" ref="F167:F172" si="21">E167*D167</f>
        <v>0</v>
      </c>
      <c r="G167" s="44"/>
    </row>
    <row r="168" spans="1:7" ht="18.95" customHeight="1">
      <c r="A168" s="80" t="s">
        <v>43</v>
      </c>
      <c r="B168" s="80"/>
      <c r="C168" s="81" t="s">
        <v>44</v>
      </c>
      <c r="D168" s="42">
        <v>330</v>
      </c>
      <c r="E168" s="82"/>
      <c r="F168" s="24">
        <f t="shared" si="21"/>
        <v>0</v>
      </c>
      <c r="G168" s="44"/>
    </row>
    <row r="169" spans="1:7" ht="18.95" customHeight="1">
      <c r="A169" s="80" t="s">
        <v>35</v>
      </c>
      <c r="B169" s="80"/>
      <c r="C169" s="81" t="s">
        <v>46</v>
      </c>
      <c r="D169" s="42">
        <v>290</v>
      </c>
      <c r="E169" s="82"/>
      <c r="F169" s="24">
        <f t="shared" si="21"/>
        <v>0</v>
      </c>
      <c r="G169" s="44"/>
    </row>
    <row r="170" spans="1:7" ht="18.95" customHeight="1">
      <c r="A170" s="80" t="s">
        <v>35</v>
      </c>
      <c r="B170" s="80"/>
      <c r="C170" s="81" t="s">
        <v>45</v>
      </c>
      <c r="D170" s="42">
        <v>310</v>
      </c>
      <c r="E170" s="82"/>
      <c r="F170" s="24">
        <f t="shared" si="21"/>
        <v>0</v>
      </c>
      <c r="G170" s="44"/>
    </row>
    <row r="171" spans="1:7" ht="18.95" customHeight="1">
      <c r="A171" s="80" t="s">
        <v>35</v>
      </c>
      <c r="B171" s="80"/>
      <c r="C171" s="81" t="s">
        <v>37</v>
      </c>
      <c r="D171" s="42">
        <v>520</v>
      </c>
      <c r="E171" s="82"/>
      <c r="F171" s="24">
        <f t="shared" si="21"/>
        <v>0</v>
      </c>
      <c r="G171" s="44"/>
    </row>
    <row r="172" spans="1:7" ht="18.95" customHeight="1">
      <c r="A172" s="80" t="s">
        <v>48</v>
      </c>
      <c r="B172" s="80"/>
      <c r="C172" s="81" t="s">
        <v>49</v>
      </c>
      <c r="D172" s="42">
        <v>3500</v>
      </c>
      <c r="E172" s="82"/>
      <c r="F172" s="24">
        <f t="shared" si="21"/>
        <v>0</v>
      </c>
      <c r="G172" s="44"/>
    </row>
    <row r="173" spans="1:7" ht="40.5" customHeight="1">
      <c r="A173" s="56" t="s">
        <v>4</v>
      </c>
      <c r="B173" s="56"/>
      <c r="C173" s="57"/>
      <c r="D173" s="1"/>
      <c r="E173" s="41"/>
      <c r="F173" s="41"/>
      <c r="G173" s="2"/>
    </row>
    <row r="174" spans="1:7" ht="56.25">
      <c r="A174" s="29" t="s">
        <v>24</v>
      </c>
      <c r="B174" s="29"/>
      <c r="C174" s="41"/>
      <c r="D174" s="41"/>
      <c r="E174" s="41"/>
      <c r="F174" s="41"/>
      <c r="G174" s="2"/>
    </row>
  </sheetData>
  <protectedRanges>
    <protectedRange sqref="E97:E106 E108:E124" name="Диапазон1_1"/>
  </protectedRanges>
  <sortState ref="A47:F62">
    <sortCondition ref="A47"/>
  </sortState>
  <mergeCells count="9">
    <mergeCell ref="A93:E93"/>
    <mergeCell ref="A96:E96"/>
    <mergeCell ref="A1:E1"/>
    <mergeCell ref="A54:E54"/>
    <mergeCell ref="A3:E3"/>
    <mergeCell ref="A13:E13"/>
    <mergeCell ref="A67:E67"/>
    <mergeCell ref="A39:E39"/>
    <mergeCell ref="A5:E5"/>
  </mergeCells>
  <phoneticPr fontId="36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Рыбка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Матрица</dc:creator>
  <cp:lastModifiedBy>Ольга</cp:lastModifiedBy>
  <cp:lastPrinted>2024-06-21T08:48:03Z</cp:lastPrinted>
  <dcterms:created xsi:type="dcterms:W3CDTF">2012-11-05T10:26:54Z</dcterms:created>
  <dcterms:modified xsi:type="dcterms:W3CDTF">2025-03-25T09:39:34Z</dcterms:modified>
</cp:coreProperties>
</file>