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200" windowHeight="7005"/>
  </bookViews>
  <sheets>
    <sheet name="Рыбка" sheetId="1" r:id="rId1"/>
  </sheets>
  <definedNames>
    <definedName name="_xlnm._FilterDatabase" localSheetId="0" hidden="1">Рыбка!$E$1:$E$211</definedName>
  </definedName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2" i="1"/>
  <c r="F72"/>
  <c r="F188"/>
  <c r="F189"/>
  <c r="F51"/>
  <c r="F64"/>
  <c r="F63"/>
  <c r="F149"/>
  <c r="F148"/>
  <c r="F153"/>
  <c r="F154"/>
  <c r="F172"/>
  <c r="F31"/>
  <c r="F25"/>
  <c r="F105"/>
  <c r="F104"/>
  <c r="F98"/>
  <c r="F42"/>
  <c r="F132"/>
  <c r="F183"/>
  <c r="F184"/>
  <c r="F191"/>
  <c r="F190"/>
  <c r="F155"/>
  <c r="F173"/>
  <c r="F174"/>
  <c r="F192"/>
  <c r="F175"/>
  <c r="F112"/>
  <c r="F78"/>
  <c r="F168"/>
  <c r="F167"/>
  <c r="F107"/>
  <c r="F106"/>
  <c r="F30"/>
  <c r="F34"/>
  <c r="F12"/>
  <c r="F11"/>
  <c r="F94"/>
  <c r="F93"/>
  <c r="F81"/>
  <c r="F82"/>
  <c r="F83"/>
  <c r="F80"/>
  <c r="F92"/>
  <c r="F125"/>
  <c r="F124"/>
  <c r="F123"/>
  <c r="F35"/>
  <c r="F95"/>
  <c r="F180"/>
  <c r="F134"/>
  <c r="F182"/>
  <c r="F127"/>
  <c r="F77"/>
  <c r="F45"/>
  <c r="F44"/>
  <c r="F33"/>
  <c r="F36"/>
  <c r="F32"/>
  <c r="F133"/>
  <c r="F131"/>
  <c r="F128"/>
  <c r="F24"/>
  <c r="F23"/>
  <c r="F139"/>
  <c r="F136"/>
  <c r="F160"/>
  <c r="F114"/>
  <c r="F196"/>
  <c r="F195"/>
  <c r="F194"/>
  <c r="F193"/>
  <c r="F197"/>
  <c r="F91"/>
  <c r="F90"/>
  <c r="F97"/>
  <c r="F9"/>
  <c r="F6"/>
  <c r="F13"/>
  <c r="F111"/>
  <c r="F187"/>
  <c r="F164"/>
  <c r="F140"/>
  <c r="F170"/>
  <c r="F110"/>
  <c r="F109"/>
  <c r="F108"/>
  <c r="F55"/>
  <c r="F138"/>
  <c r="F43"/>
  <c r="F37"/>
  <c r="F39"/>
  <c r="F198"/>
  <c r="F68"/>
  <c r="F57"/>
  <c r="F165"/>
  <c r="F54"/>
  <c r="F38"/>
  <c r="F69"/>
  <c r="F176"/>
  <c r="F178"/>
  <c r="F79"/>
  <c r="F115"/>
  <c r="F8"/>
  <c r="F7"/>
  <c r="F76"/>
  <c r="F204"/>
  <c r="F169"/>
  <c r="F163"/>
  <c r="F70"/>
  <c r="F122"/>
  <c r="F40"/>
  <c r="F121"/>
  <c r="F84"/>
  <c r="F171"/>
  <c r="F101"/>
  <c r="F186"/>
  <c r="F53"/>
  <c r="F147"/>
  <c r="F67"/>
  <c r="F89"/>
  <c r="F29"/>
  <c r="F10"/>
  <c r="F4"/>
  <c r="F162"/>
  <c r="F135"/>
  <c r="F65"/>
  <c r="F99"/>
  <c r="F58"/>
  <c r="F150"/>
  <c r="F62"/>
  <c r="F96"/>
  <c r="F66"/>
  <c r="F5"/>
  <c r="F126"/>
  <c r="F26"/>
  <c r="F161"/>
  <c r="F119"/>
  <c r="F113"/>
  <c r="F118"/>
  <c r="F116"/>
  <c r="F206"/>
  <c r="F205"/>
  <c r="F203"/>
  <c r="F202"/>
  <c r="F201"/>
  <c r="F199"/>
  <c r="F185"/>
  <c r="F181"/>
  <c r="F179"/>
  <c r="F177"/>
  <c r="F166"/>
  <c r="F159"/>
  <c r="F157"/>
  <c r="F156"/>
  <c r="F152"/>
  <c r="G151"/>
  <c r="F145"/>
  <c r="F144"/>
  <c r="F143"/>
  <c r="F142"/>
  <c r="F141"/>
  <c r="F137"/>
  <c r="F130"/>
  <c r="G120"/>
  <c r="F103"/>
  <c r="G100"/>
  <c r="G88"/>
  <c r="F87"/>
  <c r="F86"/>
  <c r="F85"/>
  <c r="G75"/>
  <c r="F74"/>
  <c r="F73"/>
  <c r="F71"/>
  <c r="F61"/>
  <c r="G60"/>
  <c r="F59"/>
  <c r="F56"/>
  <c r="F52"/>
  <c r="F50"/>
  <c r="F49"/>
  <c r="F48"/>
  <c r="F47"/>
  <c r="F46"/>
  <c r="F41"/>
  <c r="G28"/>
  <c r="F27"/>
  <c r="F22"/>
  <c r="G21"/>
  <c r="F14"/>
  <c r="G3"/>
</calcChain>
</file>

<file path=xl/sharedStrings.xml><?xml version="1.0" encoding="utf-8"?>
<sst xmlns="http://schemas.openxmlformats.org/spreadsheetml/2006/main" count="407" uniqueCount="237">
  <si>
    <t>Русское название</t>
  </si>
  <si>
    <t>Размер/    наличие</t>
  </si>
  <si>
    <t xml:space="preserve">Стоимость опт. </t>
  </si>
  <si>
    <t>Количество</t>
  </si>
  <si>
    <t xml:space="preserve">сумма </t>
  </si>
  <si>
    <t>Гуппи самцы импортные</t>
  </si>
  <si>
    <t xml:space="preserve">3 см </t>
  </si>
  <si>
    <t xml:space="preserve">3,5 см </t>
  </si>
  <si>
    <t xml:space="preserve">4 см </t>
  </si>
  <si>
    <t xml:space="preserve">2,5 см </t>
  </si>
  <si>
    <t xml:space="preserve">5 см </t>
  </si>
  <si>
    <t>4 см</t>
  </si>
  <si>
    <t xml:space="preserve">Акулий бала </t>
  </si>
  <si>
    <t>6 см</t>
  </si>
  <si>
    <t xml:space="preserve">Другие виды </t>
  </si>
  <si>
    <t xml:space="preserve">1,5 см </t>
  </si>
  <si>
    <t>Нож черный</t>
  </si>
  <si>
    <t>5 см</t>
  </si>
  <si>
    <t xml:space="preserve">5-6 см </t>
  </si>
  <si>
    <t xml:space="preserve">Лягушка карликовая </t>
  </si>
  <si>
    <t xml:space="preserve">Конго </t>
  </si>
  <si>
    <t xml:space="preserve">Пиранья хищная </t>
  </si>
  <si>
    <t xml:space="preserve">Креветка амано </t>
  </si>
  <si>
    <t xml:space="preserve">2 см </t>
  </si>
  <si>
    <t xml:space="preserve">1 см </t>
  </si>
  <si>
    <t xml:space="preserve">Креветка красная </t>
  </si>
  <si>
    <t xml:space="preserve">Акантофтальмус черный </t>
  </si>
  <si>
    <t xml:space="preserve">6 см </t>
  </si>
  <si>
    <t xml:space="preserve">Акантофтальмус </t>
  </si>
  <si>
    <t xml:space="preserve">Аксолотль-  темный </t>
  </si>
  <si>
    <t>8-10 см</t>
  </si>
  <si>
    <t>Неон голубой</t>
  </si>
  <si>
    <t xml:space="preserve">Тетра стеклянная </t>
  </si>
  <si>
    <t>разводные</t>
  </si>
  <si>
    <t xml:space="preserve">Родостомус </t>
  </si>
  <si>
    <t xml:space="preserve">2,8 см </t>
  </si>
  <si>
    <t xml:space="preserve">Тетра аманда </t>
  </si>
  <si>
    <t xml:space="preserve">ограничено </t>
  </si>
  <si>
    <t xml:space="preserve">Моллиенезия  и меченосец и пецилия </t>
  </si>
  <si>
    <t xml:space="preserve">Моллинезия  серебрянная </t>
  </si>
  <si>
    <t xml:space="preserve">Моллинезия черная </t>
  </si>
  <si>
    <t xml:space="preserve">Холодноводная рыба и Золотые рыбки </t>
  </si>
  <si>
    <t xml:space="preserve">7-8 см </t>
  </si>
  <si>
    <t xml:space="preserve">6-7 см </t>
  </si>
  <si>
    <t xml:space="preserve">                                      Сомы </t>
  </si>
  <si>
    <t xml:space="preserve">Отоцинклюс </t>
  </si>
  <si>
    <t xml:space="preserve">Радужницы </t>
  </si>
  <si>
    <t xml:space="preserve">Петушки ,Лабиринтовые рыбки </t>
  </si>
  <si>
    <t xml:space="preserve">                          Цихлиды </t>
  </si>
  <si>
    <t xml:space="preserve">Алунокара земляника </t>
  </si>
  <si>
    <t xml:space="preserve">4-5 см </t>
  </si>
  <si>
    <t>Попугай желтый</t>
  </si>
  <si>
    <t xml:space="preserve">Снежный принц </t>
  </si>
  <si>
    <t xml:space="preserve">Еллоу </t>
  </si>
  <si>
    <t xml:space="preserve">Голубой дельфин </t>
  </si>
  <si>
    <t xml:space="preserve">4,5 см </t>
  </si>
  <si>
    <t xml:space="preserve">Зебра красная </t>
  </si>
  <si>
    <t xml:space="preserve">Разное </t>
  </si>
  <si>
    <t xml:space="preserve">Улитка шип дьявола </t>
  </si>
  <si>
    <t xml:space="preserve">Улитка зебра </t>
  </si>
  <si>
    <t xml:space="preserve">Разводная рыба </t>
  </si>
  <si>
    <t xml:space="preserve">Скалярия кои </t>
  </si>
  <si>
    <t>2 см</t>
  </si>
  <si>
    <t xml:space="preserve">Барбус суматранский красный </t>
  </si>
  <si>
    <t xml:space="preserve">Лабео цветное </t>
  </si>
  <si>
    <t xml:space="preserve">Гурами мраморные </t>
  </si>
  <si>
    <t xml:space="preserve">Тернеция красная </t>
  </si>
  <si>
    <t xml:space="preserve">Пакет для транспортировки  рыб </t>
  </si>
  <si>
    <t xml:space="preserve">22 см </t>
  </si>
  <si>
    <t xml:space="preserve">Пакеты для транспортировки рыб </t>
  </si>
  <si>
    <t xml:space="preserve">18 см </t>
  </si>
  <si>
    <t xml:space="preserve">16 см </t>
  </si>
  <si>
    <t xml:space="preserve">24 см </t>
  </si>
  <si>
    <t xml:space="preserve">ФМЦ для рыбок </t>
  </si>
  <si>
    <t xml:space="preserve">250 мл </t>
  </si>
  <si>
    <t xml:space="preserve">Внимание: Допустимый отход при транспортировке Товара составляет 3% от общей стоимости партии Товара. </t>
  </si>
  <si>
    <t xml:space="preserve">Стоимость одного контейнера для рыбы -400 р  
Согревающие пакеты для рыбы -130 р </t>
  </si>
  <si>
    <t xml:space="preserve">Сом штерба </t>
  </si>
  <si>
    <t xml:space="preserve">Барбус денисони </t>
  </si>
  <si>
    <t xml:space="preserve">разные </t>
  </si>
  <si>
    <t>М</t>
  </si>
  <si>
    <t xml:space="preserve">Боция зебра </t>
  </si>
  <si>
    <t xml:space="preserve">Сом золотистый </t>
  </si>
  <si>
    <t xml:space="preserve">Гиринохейл золотой </t>
  </si>
  <si>
    <t xml:space="preserve">Макропод красный </t>
  </si>
  <si>
    <t xml:space="preserve">Филомена баллон </t>
  </si>
  <si>
    <t xml:space="preserve">Оранда панда </t>
  </si>
  <si>
    <t xml:space="preserve">Неон черный </t>
  </si>
  <si>
    <t xml:space="preserve">Черепаха </t>
  </si>
  <si>
    <t xml:space="preserve">Аксалотль светлый </t>
  </si>
  <si>
    <t xml:space="preserve">Демасони </t>
  </si>
  <si>
    <t xml:space="preserve">Оранда красная </t>
  </si>
  <si>
    <t xml:space="preserve">Карповые </t>
  </si>
  <si>
    <t xml:space="preserve">Орнатус белоплавничный </t>
  </si>
  <si>
    <t xml:space="preserve">Апистограмма рамерези баллон голубая </t>
  </si>
  <si>
    <t xml:space="preserve">Скалярия платина </t>
  </si>
  <si>
    <t xml:space="preserve">Гуппи красный блондин </t>
  </si>
  <si>
    <t>Тетры (Харациновые )</t>
  </si>
  <si>
    <t xml:space="preserve">Монодактил себя </t>
  </si>
  <si>
    <t xml:space="preserve">Комета ситец </t>
  </si>
  <si>
    <t xml:space="preserve">Моллинезия золотая </t>
  </si>
  <si>
    <t xml:space="preserve">Хасемания </t>
  </si>
  <si>
    <t xml:space="preserve">Рак мексиканский оранжевый </t>
  </si>
  <si>
    <t xml:space="preserve">Креветка синяя  яркая </t>
  </si>
  <si>
    <t xml:space="preserve">Гуппи самки ассорти </t>
  </si>
  <si>
    <t xml:space="preserve">Гурами золотой </t>
  </si>
  <si>
    <t xml:space="preserve">Синодонтис вуалевый </t>
  </si>
  <si>
    <t xml:space="preserve">Меченосец ассорти </t>
  </si>
  <si>
    <t xml:space="preserve">Гурами медовый красный </t>
  </si>
  <si>
    <t xml:space="preserve">Миксоципринус </t>
  </si>
  <si>
    <t xml:space="preserve">Гурами карликовый искрящийся </t>
  </si>
  <si>
    <t xml:space="preserve">3-4 см </t>
  </si>
  <si>
    <t xml:space="preserve">Тетра коста </t>
  </si>
  <si>
    <t>3 см</t>
  </si>
  <si>
    <t xml:space="preserve">Скалярия мраморная </t>
  </si>
  <si>
    <t xml:space="preserve">Скалярия голубая </t>
  </si>
  <si>
    <t xml:space="preserve">Барбус суматранский </t>
  </si>
  <si>
    <t>14 см</t>
  </si>
  <si>
    <t xml:space="preserve">Моллинезия баллон оранжевая </t>
  </si>
  <si>
    <t xml:space="preserve">Сом юли </t>
  </si>
  <si>
    <t xml:space="preserve">Моллинезия черная лира </t>
  </si>
  <si>
    <t xml:space="preserve">Барбус мшистый </t>
  </si>
  <si>
    <t xml:space="preserve">Пальмери черная </t>
  </si>
  <si>
    <t xml:space="preserve">Тетрадон восьмерка </t>
  </si>
  <si>
    <t xml:space="preserve">Креветка фильтратор </t>
  </si>
  <si>
    <t xml:space="preserve">Макрогнат зебринус </t>
  </si>
  <si>
    <t xml:space="preserve">Данио ассорти </t>
  </si>
  <si>
    <t xml:space="preserve">Расбора хенгеля </t>
  </si>
  <si>
    <t xml:space="preserve">Тернеция фиолетовая </t>
  </si>
  <si>
    <t xml:space="preserve">Сом пигмей </t>
  </si>
  <si>
    <t xml:space="preserve">Лягушка карликовая золотая </t>
  </si>
  <si>
    <t xml:space="preserve">Голубоглазка нормана </t>
  </si>
  <si>
    <t xml:space="preserve">Аплохейлус линеатус </t>
  </si>
  <si>
    <t xml:space="preserve">Полиптерус дельгези </t>
  </si>
  <si>
    <t xml:space="preserve">Попугай пурпурный </t>
  </si>
  <si>
    <t xml:space="preserve">Плекостомус </t>
  </si>
  <si>
    <t xml:space="preserve">Пангасиус </t>
  </si>
  <si>
    <t xml:space="preserve">Данио вишневый </t>
  </si>
  <si>
    <t xml:space="preserve">Данио красный </t>
  </si>
  <si>
    <t xml:space="preserve">Блю демпси </t>
  </si>
  <si>
    <t xml:space="preserve">Скалярия березка </t>
  </si>
  <si>
    <t>2,5 см</t>
  </si>
  <si>
    <t xml:space="preserve">Гурами снежный </t>
  </si>
  <si>
    <t xml:space="preserve">Платидор </t>
  </si>
  <si>
    <t xml:space="preserve">Гуппи неоновая синяя </t>
  </si>
  <si>
    <t xml:space="preserve">Гуппи кобра красная </t>
  </si>
  <si>
    <t xml:space="preserve">Гуппи кобра зеленая </t>
  </si>
  <si>
    <t xml:space="preserve">Гуппи желтые </t>
  </si>
  <si>
    <t xml:space="preserve">Гуппи желтые германские </t>
  </si>
  <si>
    <t xml:space="preserve">Гуппи хвост дракона </t>
  </si>
  <si>
    <t xml:space="preserve">Оранда красная шапка </t>
  </si>
  <si>
    <t xml:space="preserve">Комета красная </t>
  </si>
  <si>
    <t xml:space="preserve">Комета красно-белая </t>
  </si>
  <si>
    <t xml:space="preserve">Тернеция синяя </t>
  </si>
  <si>
    <t xml:space="preserve">Тернеция желтая </t>
  </si>
  <si>
    <t xml:space="preserve">Тернеция оранжевая </t>
  </si>
  <si>
    <t xml:space="preserve">Тернеция салатовая </t>
  </si>
  <si>
    <t xml:space="preserve">Тернеция розовая </t>
  </si>
  <si>
    <t xml:space="preserve">Сом крапчатый </t>
  </si>
  <si>
    <t xml:space="preserve">Скалярия болгарская </t>
  </si>
  <si>
    <t xml:space="preserve">Северум красноточечный </t>
  </si>
  <si>
    <t xml:space="preserve">Арована серебрянная </t>
  </si>
  <si>
    <t>15 см</t>
  </si>
  <si>
    <t xml:space="preserve">Нанакара </t>
  </si>
  <si>
    <t xml:space="preserve">Лабео зеленый </t>
  </si>
  <si>
    <t xml:space="preserve">Лабео черный </t>
  </si>
  <si>
    <t xml:space="preserve">Плекостомус альбино </t>
  </si>
  <si>
    <t xml:space="preserve">6,5 см </t>
  </si>
  <si>
    <t xml:space="preserve">Петушки дельта самки </t>
  </si>
  <si>
    <t xml:space="preserve">Алунокара мраморная </t>
  </si>
  <si>
    <t xml:space="preserve">Астранотус тигровый </t>
  </si>
  <si>
    <t xml:space="preserve">Паку </t>
  </si>
  <si>
    <t xml:space="preserve">Полиптеус альбино </t>
  </si>
  <si>
    <t xml:space="preserve">Полиптерус эндлихера </t>
  </si>
  <si>
    <t xml:space="preserve">Моллинезия баллон мраморная </t>
  </si>
  <si>
    <t xml:space="preserve">Бородоед цветной </t>
  </si>
  <si>
    <t xml:space="preserve">Дискус ассорти </t>
  </si>
  <si>
    <t xml:space="preserve">Анцитрус </t>
  </si>
  <si>
    <t>Метинис в точку</t>
  </si>
  <si>
    <t xml:space="preserve">Гастромизон  ктеноцефалус </t>
  </si>
  <si>
    <t xml:space="preserve">Лялиус неоновый </t>
  </si>
  <si>
    <t xml:space="preserve">Лялиус кобольтовый </t>
  </si>
  <si>
    <t xml:space="preserve">Лялиус красный </t>
  </si>
  <si>
    <t xml:space="preserve">Вуалехвост телескоп черный </t>
  </si>
  <si>
    <t xml:space="preserve">Моллинезия черно-золота лира </t>
  </si>
  <si>
    <t>Пецилия синяя</t>
  </si>
  <si>
    <t xml:space="preserve">Моллинезия далмотин </t>
  </si>
  <si>
    <t xml:space="preserve">Моллинезия красный фейс </t>
  </si>
  <si>
    <t xml:space="preserve">Вулехвост ситец </t>
  </si>
  <si>
    <t xml:space="preserve">Вуалехвост красно-белый </t>
  </si>
  <si>
    <t xml:space="preserve">Гуппи белоснежные </t>
  </si>
  <si>
    <t xml:space="preserve">Гуппи слоноухие красно-серебрянные </t>
  </si>
  <si>
    <t xml:space="preserve">Гуппи слоноухие санта -клаус </t>
  </si>
  <si>
    <t xml:space="preserve">Метинис </t>
  </si>
  <si>
    <t xml:space="preserve">Каламоихт </t>
  </si>
  <si>
    <t>15-20 см</t>
  </si>
  <si>
    <t xml:space="preserve">от 50 шт -50 р </t>
  </si>
  <si>
    <t xml:space="preserve">Сом панда </t>
  </si>
  <si>
    <t xml:space="preserve">Таракатум </t>
  </si>
  <si>
    <t xml:space="preserve">Данио зеленый </t>
  </si>
  <si>
    <t>Данио синий</t>
  </si>
  <si>
    <t xml:space="preserve">Моллинезия леопардовая баллон </t>
  </si>
  <si>
    <t xml:space="preserve">Барбус ассорти </t>
  </si>
  <si>
    <t xml:space="preserve">Тернеция мятная </t>
  </si>
  <si>
    <t xml:space="preserve">Барбус огненный </t>
  </si>
  <si>
    <t xml:space="preserve">Барбус алый </t>
  </si>
  <si>
    <t xml:space="preserve">Улитка теодоксус </t>
  </si>
  <si>
    <t xml:space="preserve">0,5 см </t>
  </si>
  <si>
    <t xml:space="preserve">1,8 см </t>
  </si>
  <si>
    <t xml:space="preserve">Гурами голубой </t>
  </si>
  <si>
    <t xml:space="preserve">Гурами жемчужный </t>
  </si>
  <si>
    <t xml:space="preserve">4,5-5 см </t>
  </si>
  <si>
    <t xml:space="preserve">Акара бирюзовая </t>
  </si>
  <si>
    <t xml:space="preserve">Радужница неоновая </t>
  </si>
  <si>
    <t xml:space="preserve">Полиптерус сенегальский </t>
  </si>
  <si>
    <t xml:space="preserve">Оранда красно-белая </t>
  </si>
  <si>
    <t xml:space="preserve">Севелия </t>
  </si>
  <si>
    <t xml:space="preserve">3,5-4 см </t>
  </si>
  <si>
    <t xml:space="preserve">Петушки супер дельта </t>
  </si>
  <si>
    <t xml:space="preserve">Водорослиед сиамский </t>
  </si>
  <si>
    <t xml:space="preserve">Окунь цветной </t>
  </si>
  <si>
    <t>Барбус вишневый</t>
  </si>
  <si>
    <t xml:space="preserve">Глоссолепис </t>
  </si>
  <si>
    <t xml:space="preserve">Улитка каска </t>
  </si>
  <si>
    <t xml:space="preserve">Улиткаед </t>
  </si>
  <si>
    <t xml:space="preserve">Краб пантерина </t>
  </si>
  <si>
    <t>разные</t>
  </si>
  <si>
    <t xml:space="preserve">Краб радужный </t>
  </si>
  <si>
    <t xml:space="preserve">Улитка ампулярия  темная </t>
  </si>
  <si>
    <t xml:space="preserve">Фантом красный </t>
  </si>
  <si>
    <t xml:space="preserve">Фантом черный </t>
  </si>
  <si>
    <t xml:space="preserve">Креветка желтая </t>
  </si>
  <si>
    <t xml:space="preserve">Тернеция обыкновенная </t>
  </si>
  <si>
    <t xml:space="preserve">Тернеция в полоску </t>
  </si>
  <si>
    <t xml:space="preserve">Неон красный </t>
  </si>
  <si>
    <t xml:space="preserve">Агамикс </t>
  </si>
  <si>
    <t xml:space="preserve">  И.П Гольцова . Н. А. - Прайс Птичка  
       e-mail:olgaptichka@gmail.com , Птичий рынок Пав А -22,20,24 26,28 .сток лист от 22.07.2026  </t>
  </si>
</sst>
</file>

<file path=xl/styles.xml><?xml version="1.0" encoding="utf-8"?>
<styleSheet xmlns="http://schemas.openxmlformats.org/spreadsheetml/2006/main">
  <numFmts count="6">
    <numFmt numFmtId="164" formatCode="_(* #\ ##0_);_(* \(#\ ##0\);_(* &quot;-&quot;_);_(@_)"/>
    <numFmt numFmtId="165" formatCode="_(* #\ ##0.00_);_(* \(#\ ##0.00\);_(* &quot;-&quot;??_);_(@_)"/>
    <numFmt numFmtId="166" formatCode="_(&quot;$&quot;* #\ ##0_);_(&quot;$&quot;* \(#\ ##0\);_(&quot;$&quot;* &quot;-&quot;_);_(@_)"/>
    <numFmt numFmtId="167" formatCode="_(&quot;$&quot;* #\ ##0.00_);_(&quot;$&quot;* \(#\ ##0.00\);_(&quot;$&quot;* &quot;-&quot;??_);_(@_)"/>
    <numFmt numFmtId="168" formatCode="0.0"/>
    <numFmt numFmtId="169" formatCode="#\ ##0.0_р_."/>
  </numFmts>
  <fonts count="36">
    <font>
      <sz val="11"/>
      <color theme="1"/>
      <name val="Calibri"/>
      <charset val="204"/>
      <scheme val="minor"/>
    </font>
    <font>
      <b/>
      <sz val="11"/>
      <color indexed="8"/>
      <name val="Arial"/>
      <charset val="204"/>
    </font>
    <font>
      <b/>
      <sz val="10"/>
      <color indexed="8"/>
      <name val="Arial"/>
      <charset val="204"/>
    </font>
    <font>
      <b/>
      <sz val="10"/>
      <color theme="1"/>
      <name val="Arial"/>
      <charset val="204"/>
    </font>
    <font>
      <b/>
      <i/>
      <sz val="16"/>
      <color rgb="FFFF0000"/>
      <name val="Arial"/>
      <charset val="204"/>
    </font>
    <font>
      <sz val="12"/>
      <color theme="1"/>
      <name val="Arial"/>
      <charset val="204"/>
    </font>
    <font>
      <sz val="8"/>
      <color indexed="8"/>
      <name val="Arial"/>
      <charset val="204"/>
    </font>
    <font>
      <sz val="12"/>
      <name val="Arial"/>
      <charset val="204"/>
    </font>
    <font>
      <sz val="12"/>
      <color indexed="8"/>
      <name val="Arial"/>
      <charset val="204"/>
    </font>
    <font>
      <sz val="12"/>
      <color rgb="FF000000"/>
      <name val="Arial"/>
      <charset val="204"/>
    </font>
    <font>
      <b/>
      <sz val="12"/>
      <color indexed="8"/>
      <name val="Arial"/>
      <charset val="204"/>
    </font>
    <font>
      <sz val="11"/>
      <color rgb="FFFF0000"/>
      <name val="Calibri"/>
      <charset val="204"/>
      <scheme val="minor"/>
    </font>
    <font>
      <b/>
      <sz val="12"/>
      <name val="Arial"/>
      <charset val="204"/>
    </font>
    <font>
      <b/>
      <sz val="14"/>
      <color indexed="10"/>
      <name val="Arial"/>
      <charset val="204"/>
    </font>
    <font>
      <b/>
      <sz val="12"/>
      <color theme="1"/>
      <name val="Arial"/>
      <charset val="204"/>
    </font>
    <font>
      <b/>
      <sz val="16"/>
      <color rgb="FFFF0000"/>
      <name val="Arial"/>
      <charset val="204"/>
    </font>
    <font>
      <b/>
      <sz val="16"/>
      <color indexed="8"/>
      <name val="Arial"/>
      <charset val="204"/>
    </font>
    <font>
      <b/>
      <sz val="10"/>
      <color theme="3"/>
      <name val="Arial"/>
      <charset val="204"/>
    </font>
    <font>
      <sz val="14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sz val="10"/>
      <color indexed="8"/>
      <name val="MS Sans Serif"/>
      <charset val="204"/>
    </font>
    <font>
      <u/>
      <sz val="10"/>
      <color indexed="36"/>
      <name val="Arial"/>
      <charset val="204"/>
    </font>
    <font>
      <b/>
      <sz val="10"/>
      <name val="Arial"/>
      <charset val="204"/>
    </font>
    <font>
      <u/>
      <sz val="10"/>
      <color indexed="12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u/>
      <sz val="11"/>
      <color theme="10"/>
      <name val="Calibri"/>
      <charset val="204"/>
    </font>
    <font>
      <u/>
      <sz val="10"/>
      <color indexed="12"/>
      <name val="Arial Cyr"/>
      <charset val="204"/>
    </font>
    <font>
      <sz val="10"/>
      <name val="Arial CE"/>
      <charset val="238"/>
    </font>
    <font>
      <sz val="12"/>
      <name val="宋体"/>
      <charset val="134"/>
    </font>
    <font>
      <sz val="11"/>
      <color indexed="8"/>
      <name val="Calibri"/>
      <charset val="204"/>
    </font>
    <font>
      <sz val="11"/>
      <color indexed="8"/>
      <name val="宋体"/>
      <charset val="134"/>
    </font>
    <font>
      <sz val="11"/>
      <color theme="1"/>
      <name val="Calibri"/>
      <charset val="204"/>
      <scheme val="minor"/>
    </font>
    <font>
      <b/>
      <sz val="12"/>
      <color indexed="8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76">
    <xf numFmtId="0" fontId="0" fillId="0" borderId="0"/>
    <xf numFmtId="16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0" fillId="0" borderId="0"/>
    <xf numFmtId="0" fontId="25" fillId="0" borderId="0" applyProtection="0"/>
    <xf numFmtId="165" fontId="24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0" fillId="0" borderId="0"/>
    <xf numFmtId="0" fontId="28" fillId="0" borderId="0"/>
    <xf numFmtId="0" fontId="25" fillId="0" borderId="0"/>
    <xf numFmtId="0" fontId="20" fillId="0" borderId="0" applyBorder="0"/>
    <xf numFmtId="0" fontId="20" fillId="0" borderId="0"/>
    <xf numFmtId="0" fontId="19" fillId="0" borderId="0"/>
    <xf numFmtId="0" fontId="29" fillId="0" borderId="0"/>
    <xf numFmtId="0" fontId="20" fillId="0" borderId="0" applyBorder="0"/>
    <xf numFmtId="0" fontId="20" fillId="0" borderId="0" applyBorder="0"/>
    <xf numFmtId="0" fontId="20" fillId="0" borderId="0" applyBorder="0"/>
    <xf numFmtId="0" fontId="25" fillId="0" borderId="0"/>
    <xf numFmtId="0" fontId="20" fillId="0" borderId="0" applyBorder="0"/>
    <xf numFmtId="0" fontId="20" fillId="0" borderId="0" applyBorder="0"/>
    <xf numFmtId="0" fontId="20" fillId="0" borderId="0" applyBorder="0"/>
    <xf numFmtId="0" fontId="25" fillId="0" borderId="0"/>
    <xf numFmtId="0" fontId="20" fillId="0" borderId="0" applyBorder="0"/>
    <xf numFmtId="0" fontId="20" fillId="0" borderId="0" applyBorder="0"/>
    <xf numFmtId="0" fontId="20" fillId="0" borderId="0" applyBorder="0"/>
    <xf numFmtId="0" fontId="25" fillId="0" borderId="0"/>
    <xf numFmtId="0" fontId="20" fillId="0" borderId="0" applyBorder="0"/>
    <xf numFmtId="0" fontId="20" fillId="0" borderId="0" applyBorder="0"/>
    <xf numFmtId="0" fontId="20" fillId="0" borderId="0" applyBorder="0"/>
    <xf numFmtId="0" fontId="25" fillId="0" borderId="0"/>
    <xf numFmtId="0" fontId="20" fillId="0" borderId="0" applyBorder="0"/>
    <xf numFmtId="0" fontId="20" fillId="0" borderId="0" applyBorder="0"/>
    <xf numFmtId="0" fontId="20" fillId="0" borderId="0" applyBorder="0"/>
    <xf numFmtId="0" fontId="25" fillId="0" borderId="0"/>
    <xf numFmtId="0" fontId="20" fillId="0" borderId="0" applyBorder="0"/>
    <xf numFmtId="0" fontId="20" fillId="0" borderId="0" applyBorder="0"/>
    <xf numFmtId="0" fontId="20" fillId="0" borderId="0" applyBorder="0"/>
    <xf numFmtId="0" fontId="25" fillId="0" borderId="0"/>
    <xf numFmtId="0" fontId="20" fillId="0" borderId="0" applyBorder="0"/>
    <xf numFmtId="0" fontId="20" fillId="0" borderId="0" applyBorder="0"/>
    <xf numFmtId="0" fontId="25" fillId="0" borderId="0"/>
    <xf numFmtId="0" fontId="25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0" fillId="0" borderId="0" applyBorder="0"/>
    <xf numFmtId="0" fontId="20" fillId="0" borderId="0"/>
    <xf numFmtId="0" fontId="20" fillId="0" borderId="0" applyBorder="0"/>
    <xf numFmtId="0" fontId="25" fillId="0" borderId="0"/>
    <xf numFmtId="0" fontId="20" fillId="0" borderId="0" applyBorder="0"/>
    <xf numFmtId="0" fontId="20" fillId="0" borderId="0" applyBorder="0"/>
    <xf numFmtId="0" fontId="20" fillId="0" borderId="0" applyBorder="0"/>
    <xf numFmtId="0" fontId="25" fillId="0" borderId="0"/>
    <xf numFmtId="0" fontId="20" fillId="0" borderId="0" applyBorder="0"/>
    <xf numFmtId="0" fontId="20" fillId="0" borderId="0" applyBorder="0"/>
    <xf numFmtId="0" fontId="20" fillId="0" borderId="0" applyBorder="0"/>
    <xf numFmtId="0" fontId="25" fillId="0" borderId="0"/>
    <xf numFmtId="0" fontId="20" fillId="0" borderId="0" applyBorder="0"/>
    <xf numFmtId="0" fontId="20" fillId="0" borderId="0" applyBorder="0"/>
    <xf numFmtId="0" fontId="25" fillId="0" borderId="0"/>
    <xf numFmtId="0" fontId="25" fillId="0" borderId="0"/>
    <xf numFmtId="0" fontId="20" fillId="0" borderId="0" applyBorder="0"/>
    <xf numFmtId="0" fontId="25" fillId="0" borderId="0"/>
    <xf numFmtId="0" fontId="20" fillId="0" borderId="0" applyBorder="0"/>
    <xf numFmtId="0" fontId="20" fillId="0" borderId="0" applyBorder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5" fillId="0" borderId="0"/>
    <xf numFmtId="0" fontId="20" fillId="0" borderId="0" applyBorder="0"/>
    <xf numFmtId="0" fontId="2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0" fillId="0" borderId="0"/>
    <xf numFmtId="0" fontId="25" fillId="0" borderId="0"/>
    <xf numFmtId="0" fontId="20" fillId="0" borderId="0" applyBorder="0"/>
    <xf numFmtId="0" fontId="20" fillId="0" borderId="0" applyBorder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0" fillId="0" borderId="0"/>
    <xf numFmtId="0" fontId="31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</cellStyleXfs>
  <cellXfs count="9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5" fillId="4" borderId="4" xfId="0" applyFont="1" applyFill="1" applyBorder="1"/>
    <xf numFmtId="0" fontId="6" fillId="5" borderId="5" xfId="0" applyFont="1" applyFill="1" applyBorder="1"/>
    <xf numFmtId="0" fontId="5" fillId="6" borderId="5" xfId="0" applyFont="1" applyFill="1" applyBorder="1"/>
    <xf numFmtId="0" fontId="0" fillId="0" borderId="5" xfId="0" applyBorder="1"/>
    <xf numFmtId="0" fontId="5" fillId="5" borderId="5" xfId="0" applyFont="1" applyFill="1" applyBorder="1" applyAlignment="1">
      <alignment horizontal="center"/>
    </xf>
    <xf numFmtId="168" fontId="5" fillId="6" borderId="5" xfId="0" applyNumberFormat="1" applyFont="1" applyFill="1" applyBorder="1" applyAlignment="1">
      <alignment horizontal="center"/>
    </xf>
    <xf numFmtId="0" fontId="5" fillId="4" borderId="5" xfId="0" applyFont="1" applyFill="1" applyBorder="1"/>
    <xf numFmtId="0" fontId="6" fillId="5" borderId="8" xfId="0" applyFont="1" applyFill="1" applyBorder="1"/>
    <xf numFmtId="0" fontId="7" fillId="6" borderId="5" xfId="0" applyFont="1" applyFill="1" applyBorder="1" applyAlignment="1">
      <alignment vertical="center"/>
    </xf>
    <xf numFmtId="49" fontId="7" fillId="5" borderId="5" xfId="0" applyNumberFormat="1" applyFont="1" applyFill="1" applyBorder="1" applyAlignment="1">
      <alignment horizontal="center" vertical="center"/>
    </xf>
    <xf numFmtId="168" fontId="7" fillId="6" borderId="5" xfId="0" applyNumberFormat="1" applyFont="1" applyFill="1" applyBorder="1" applyAlignment="1">
      <alignment horizontal="center" vertical="center"/>
    </xf>
    <xf numFmtId="0" fontId="8" fillId="6" borderId="5" xfId="0" applyFont="1" applyFill="1" applyBorder="1" applyAlignment="1">
      <alignment vertical="center"/>
    </xf>
    <xf numFmtId="168" fontId="5" fillId="6" borderId="5" xfId="0" applyNumberFormat="1" applyFont="1" applyFill="1" applyBorder="1"/>
    <xf numFmtId="0" fontId="6" fillId="5" borderId="0" xfId="0" applyFont="1" applyFill="1"/>
    <xf numFmtId="0" fontId="7" fillId="6" borderId="5" xfId="26" applyFont="1" applyFill="1" applyBorder="1" applyAlignment="1">
      <alignment horizontal="left" vertical="center"/>
    </xf>
    <xf numFmtId="0" fontId="7" fillId="5" borderId="5" xfId="28" applyFont="1" applyFill="1" applyBorder="1" applyAlignment="1" applyProtection="1">
      <alignment horizontal="center" vertical="center"/>
    </xf>
    <xf numFmtId="169" fontId="9" fillId="6" borderId="5" xfId="0" applyNumberFormat="1" applyFont="1" applyFill="1" applyBorder="1" applyAlignment="1">
      <alignment horizontal="center" vertical="center"/>
    </xf>
    <xf numFmtId="169" fontId="5" fillId="6" borderId="5" xfId="0" applyNumberFormat="1" applyFont="1" applyFill="1" applyBorder="1"/>
    <xf numFmtId="0" fontId="0" fillId="0" borderId="0" xfId="0" applyAlignment="1">
      <alignment horizontal="left" vertical="center"/>
    </xf>
    <xf numFmtId="0" fontId="5" fillId="7" borderId="5" xfId="0" applyFont="1" applyFill="1" applyBorder="1"/>
    <xf numFmtId="0" fontId="5" fillId="6" borderId="5" xfId="50" applyFont="1" applyFill="1" applyBorder="1" applyAlignment="1">
      <alignment horizontal="left" wrapText="1"/>
    </xf>
    <xf numFmtId="0" fontId="5" fillId="5" borderId="5" xfId="50" applyFont="1" applyFill="1" applyBorder="1" applyAlignment="1">
      <alignment horizontal="center"/>
    </xf>
    <xf numFmtId="169" fontId="9" fillId="6" borderId="5" xfId="0" applyNumberFormat="1" applyFont="1" applyFill="1" applyBorder="1" applyAlignment="1">
      <alignment horizontal="center"/>
    </xf>
    <xf numFmtId="0" fontId="5" fillId="8" borderId="5" xfId="0" applyFont="1" applyFill="1" applyBorder="1"/>
    <xf numFmtId="0" fontId="6" fillId="9" borderId="8" xfId="0" applyFont="1" applyFill="1" applyBorder="1"/>
    <xf numFmtId="0" fontId="4" fillId="3" borderId="9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5" fillId="3" borderId="10" xfId="0" applyFont="1" applyFill="1" applyBorder="1" applyAlignment="1">
      <alignment horizontal="right"/>
    </xf>
    <xf numFmtId="0" fontId="5" fillId="8" borderId="11" xfId="0" applyFont="1" applyFill="1" applyBorder="1"/>
    <xf numFmtId="0" fontId="10" fillId="6" borderId="4" xfId="0" applyFont="1" applyFill="1" applyBorder="1"/>
    <xf numFmtId="0" fontId="8" fillId="6" borderId="1" xfId="0" applyFont="1" applyFill="1" applyBorder="1"/>
    <xf numFmtId="49" fontId="8" fillId="5" borderId="6" xfId="0" applyNumberFormat="1" applyFont="1" applyFill="1" applyBorder="1" applyAlignment="1">
      <alignment horizontal="center"/>
    </xf>
    <xf numFmtId="0" fontId="5" fillId="6" borderId="6" xfId="0" applyFont="1" applyFill="1" applyBorder="1" applyAlignment="1">
      <alignment horizontal="right"/>
    </xf>
    <xf numFmtId="0" fontId="6" fillId="5" borderId="12" xfId="0" applyFont="1" applyFill="1" applyBorder="1"/>
    <xf numFmtId="0" fontId="10" fillId="0" borderId="5" xfId="0" applyFont="1" applyBorder="1"/>
    <xf numFmtId="0" fontId="8" fillId="0" borderId="5" xfId="0" applyFont="1" applyBorder="1"/>
    <xf numFmtId="49" fontId="8" fillId="5" borderId="5" xfId="0" applyNumberFormat="1" applyFont="1" applyFill="1" applyBorder="1" applyAlignment="1">
      <alignment horizontal="center"/>
    </xf>
    <xf numFmtId="168" fontId="5" fillId="10" borderId="5" xfId="0" applyNumberFormat="1" applyFont="1" applyFill="1" applyBorder="1" applyAlignment="1">
      <alignment horizontal="center"/>
    </xf>
    <xf numFmtId="0" fontId="8" fillId="6" borderId="5" xfId="0" applyFont="1" applyFill="1" applyBorder="1" applyAlignment="1">
      <alignment horizontal="right"/>
    </xf>
    <xf numFmtId="0" fontId="8" fillId="6" borderId="5" xfId="0" applyFont="1" applyFill="1" applyBorder="1"/>
    <xf numFmtId="49" fontId="7" fillId="5" borderId="5" xfId="0" applyNumberFormat="1" applyFont="1" applyFill="1" applyBorder="1" applyAlignment="1">
      <alignment horizontal="center"/>
    </xf>
    <xf numFmtId="168" fontId="7" fillId="6" borderId="5" xfId="0" applyNumberFormat="1" applyFont="1" applyFill="1" applyBorder="1" applyAlignment="1">
      <alignment horizontal="center"/>
    </xf>
    <xf numFmtId="0" fontId="8" fillId="6" borderId="5" xfId="0" applyFont="1" applyFill="1" applyBorder="1"/>
    <xf numFmtId="49" fontId="7" fillId="5" borderId="5" xfId="0" applyNumberFormat="1" applyFont="1" applyFill="1" applyBorder="1" applyAlignment="1">
      <alignment horizontal="center"/>
    </xf>
    <xf numFmtId="168" fontId="7" fillId="6" borderId="5" xfId="0" applyNumberFormat="1" applyFont="1" applyFill="1" applyBorder="1" applyAlignment="1">
      <alignment horizontal="center"/>
    </xf>
    <xf numFmtId="0" fontId="8" fillId="3" borderId="10" xfId="0" applyFont="1" applyFill="1" applyBorder="1"/>
    <xf numFmtId="0" fontId="11" fillId="0" borderId="0" xfId="0" applyFont="1"/>
    <xf numFmtId="0" fontId="7" fillId="0" borderId="5" xfId="0" applyFont="1" applyBorder="1"/>
    <xf numFmtId="0" fontId="7" fillId="0" borderId="6" xfId="0" applyFont="1" applyBorder="1"/>
    <xf numFmtId="49" fontId="7" fillId="5" borderId="6" xfId="0" applyNumberFormat="1" applyFont="1" applyFill="1" applyBorder="1" applyAlignment="1">
      <alignment horizontal="center"/>
    </xf>
    <xf numFmtId="168" fontId="8" fillId="10" borderId="10" xfId="0" applyNumberFormat="1" applyFont="1" applyFill="1" applyBorder="1"/>
    <xf numFmtId="0" fontId="8" fillId="3" borderId="6" xfId="162" applyFont="1" applyFill="1" applyBorder="1" applyAlignment="1">
      <alignment horizontal="center" vertical="center"/>
    </xf>
    <xf numFmtId="0" fontId="8" fillId="6" borderId="5" xfId="162" applyFont="1" applyFill="1" applyBorder="1" applyAlignment="1">
      <alignment horizontal="left" vertical="center"/>
    </xf>
    <xf numFmtId="0" fontId="8" fillId="5" borderId="5" xfId="162" applyFont="1" applyFill="1" applyBorder="1" applyAlignment="1">
      <alignment horizontal="center" vertical="center"/>
    </xf>
    <xf numFmtId="168" fontId="8" fillId="6" borderId="5" xfId="162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/>
    </xf>
    <xf numFmtId="0" fontId="12" fillId="3" borderId="5" xfId="0" applyFont="1" applyFill="1" applyBorder="1"/>
    <xf numFmtId="0" fontId="12" fillId="6" borderId="5" xfId="0" applyFont="1" applyFill="1" applyBorder="1"/>
    <xf numFmtId="0" fontId="13" fillId="9" borderId="1" xfId="0" applyFont="1" applyFill="1" applyBorder="1" applyAlignment="1">
      <alignment horizontal="center" vertical="center" wrapText="1"/>
    </xf>
    <xf numFmtId="0" fontId="13" fillId="9" borderId="2" xfId="0" applyFont="1" applyFill="1" applyBorder="1" applyAlignment="1">
      <alignment horizontal="center" vertical="center" wrapText="1"/>
    </xf>
    <xf numFmtId="0" fontId="12" fillId="9" borderId="6" xfId="0" applyFont="1" applyFill="1" applyBorder="1"/>
    <xf numFmtId="0" fontId="5" fillId="9" borderId="5" xfId="0" applyFont="1" applyFill="1" applyBorder="1"/>
    <xf numFmtId="0" fontId="10" fillId="0" borderId="4" xfId="0" applyFont="1" applyBorder="1"/>
    <xf numFmtId="0" fontId="8" fillId="0" borderId="1" xfId="0" applyFont="1" applyBorder="1"/>
    <xf numFmtId="49" fontId="12" fillId="5" borderId="6" xfId="0" applyNumberFormat="1" applyFont="1" applyFill="1" applyBorder="1" applyAlignment="1">
      <alignment horizontal="center"/>
    </xf>
    <xf numFmtId="168" fontId="12" fillId="6" borderId="5" xfId="0" applyNumberFormat="1" applyFont="1" applyFill="1" applyBorder="1" applyAlignment="1">
      <alignment horizontal="center"/>
    </xf>
    <xf numFmtId="0" fontId="12" fillId="6" borderId="6" xfId="0" applyFont="1" applyFill="1" applyBorder="1"/>
    <xf numFmtId="0" fontId="14" fillId="6" borderId="5" xfId="0" applyFont="1" applyFill="1" applyBorder="1"/>
    <xf numFmtId="49" fontId="12" fillId="5" borderId="5" xfId="0" applyNumberFormat="1" applyFont="1" applyFill="1" applyBorder="1" applyAlignment="1">
      <alignment horizontal="center"/>
    </xf>
    <xf numFmtId="0" fontId="15" fillId="7" borderId="0" xfId="0" applyFont="1" applyFill="1"/>
    <xf numFmtId="0" fontId="16" fillId="7" borderId="0" xfId="0" applyFont="1" applyFill="1"/>
    <xf numFmtId="0" fontId="17" fillId="7" borderId="0" xfId="0" applyFont="1" applyFill="1"/>
    <xf numFmtId="0" fontId="0" fillId="7" borderId="0" xfId="0" applyFill="1"/>
    <xf numFmtId="0" fontId="18" fillId="7" borderId="0" xfId="0" applyFont="1" applyFill="1" applyAlignment="1">
      <alignment wrapText="1"/>
    </xf>
    <xf numFmtId="0" fontId="33" fillId="0" borderId="4" xfId="0" applyFont="1" applyBorder="1"/>
    <xf numFmtId="49" fontId="34" fillId="5" borderId="6" xfId="0" applyNumberFormat="1" applyFont="1" applyFill="1" applyBorder="1" applyAlignment="1">
      <alignment horizontal="center"/>
    </xf>
    <xf numFmtId="0" fontId="35" fillId="0" borderId="5" xfId="0" applyFont="1" applyBorder="1"/>
    <xf numFmtId="49" fontId="35" fillId="5" borderId="6" xfId="0" applyNumberFormat="1" applyFont="1" applyFill="1" applyBorder="1" applyAlignment="1">
      <alignment horizontal="center"/>
    </xf>
    <xf numFmtId="0" fontId="4" fillId="7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</cellXfs>
  <cellStyles count="176">
    <cellStyle name="Comma [0]_????1" xfId="1"/>
    <cellStyle name="Comma_????1" xfId="2"/>
    <cellStyle name="Currency [0]_????1" xfId="3"/>
    <cellStyle name="Currency_????1" xfId="4"/>
    <cellStyle name="Followed Hyperlink_Sheet1" xfId="5"/>
    <cellStyle name="Heading" xfId="6"/>
    <cellStyle name="Heading 10" xfId="7"/>
    <cellStyle name="Heading 10 2" xfId="8"/>
    <cellStyle name="Heading 2" xfId="9"/>
    <cellStyle name="Heading 2 2" xfId="10"/>
    <cellStyle name="Heading 3" xfId="11"/>
    <cellStyle name="Heading 3 2" xfId="12"/>
    <cellStyle name="Heading 4" xfId="13"/>
    <cellStyle name="Heading 4 2" xfId="14"/>
    <cellStyle name="Heading 5" xfId="15"/>
    <cellStyle name="Heading 5 2" xfId="16"/>
    <cellStyle name="Heading 6" xfId="17"/>
    <cellStyle name="Heading 6 2" xfId="18"/>
    <cellStyle name="Heading 7" xfId="19"/>
    <cellStyle name="Heading 7 2" xfId="20"/>
    <cellStyle name="Heading 8" xfId="21"/>
    <cellStyle name="Heading 8 2" xfId="22"/>
    <cellStyle name="Heading 9" xfId="23"/>
    <cellStyle name="Heading 9 2" xfId="24"/>
    <cellStyle name="Hyperlink_Sheet1" xfId="25"/>
    <cellStyle name="Normal 2" xfId="26"/>
    <cellStyle name="Normal_????1" xfId="27"/>
    <cellStyle name="Normal_Plan1" xfId="28"/>
    <cellStyle name="Tusental 2" xfId="29"/>
    <cellStyle name="Гиперссылка 2" xfId="30"/>
    <cellStyle name="Гиперссылка 24" xfId="31"/>
    <cellStyle name="Обычный" xfId="0" builtinId="0"/>
    <cellStyle name="Обычный 10" xfId="32"/>
    <cellStyle name="Обычный 10 2" xfId="33"/>
    <cellStyle name="Обычный 11" xfId="34"/>
    <cellStyle name="Обычный 11 2" xfId="35"/>
    <cellStyle name="Обычный 12" xfId="36"/>
    <cellStyle name="Обычный 12 2" xfId="37"/>
    <cellStyle name="Обычный 13" xfId="38"/>
    <cellStyle name="Обычный 13 2" xfId="39"/>
    <cellStyle name="Обычный 14" xfId="40"/>
    <cellStyle name="Обычный 14 2" xfId="41"/>
    <cellStyle name="Обычный 16" xfId="42"/>
    <cellStyle name="Обычный 16 2" xfId="43"/>
    <cellStyle name="Обычный 18" xfId="44"/>
    <cellStyle name="Обычный 18 2" xfId="45"/>
    <cellStyle name="Обычный 19" xfId="46"/>
    <cellStyle name="Обычный 19 2" xfId="47"/>
    <cellStyle name="Обычный 2" xfId="48"/>
    <cellStyle name="Обычный 2 2" xfId="49"/>
    <cellStyle name="Обычный 2 2 2" xfId="50"/>
    <cellStyle name="Обычный 2 3" xfId="51"/>
    <cellStyle name="Обычный 2 4" xfId="52"/>
    <cellStyle name="Обычный 2 5" xfId="53"/>
    <cellStyle name="Обычный 2 6" xfId="54"/>
    <cellStyle name="Обычный 21" xfId="55"/>
    <cellStyle name="Обычный 21 2" xfId="56"/>
    <cellStyle name="Обычный 22" xfId="57"/>
    <cellStyle name="Обычный 22 2" xfId="58"/>
    <cellStyle name="Обычный 22 3" xfId="59"/>
    <cellStyle name="Обычный 22 4" xfId="60"/>
    <cellStyle name="Обычный 23" xfId="61"/>
    <cellStyle name="Обычный 23 2" xfId="62"/>
    <cellStyle name="Обычный 23 3" xfId="63"/>
    <cellStyle name="Обычный 23 4" xfId="64"/>
    <cellStyle name="Обычный 24" xfId="65"/>
    <cellStyle name="Обычный 24 2" xfId="66"/>
    <cellStyle name="Обычный 24 3" xfId="67"/>
    <cellStyle name="Обычный 24 4" xfId="68"/>
    <cellStyle name="Обычный 25" xfId="69"/>
    <cellStyle name="Обычный 25 2" xfId="70"/>
    <cellStyle name="Обычный 25 3" xfId="71"/>
    <cellStyle name="Обычный 25 4" xfId="72"/>
    <cellStyle name="Обычный 26" xfId="73"/>
    <cellStyle name="Обычный 26 2" xfId="74"/>
    <cellStyle name="Обычный 26 3" xfId="75"/>
    <cellStyle name="Обычный 26 4" xfId="76"/>
    <cellStyle name="Обычный 27" xfId="77"/>
    <cellStyle name="Обычный 27 2" xfId="78"/>
    <cellStyle name="Обычный 27 3" xfId="79"/>
    <cellStyle name="Обычный 27 4" xfId="80"/>
    <cellStyle name="Обычный 28" xfId="81"/>
    <cellStyle name="Обычный 28 2" xfId="82"/>
    <cellStyle name="Обычный 29" xfId="83"/>
    <cellStyle name="Обычный 29 2" xfId="84"/>
    <cellStyle name="Обычный 3" xfId="85"/>
    <cellStyle name="Обычный 3 2" xfId="86"/>
    <cellStyle name="Обычный 3 3" xfId="87"/>
    <cellStyle name="Обычный 3 4" xfId="88"/>
    <cellStyle name="Обычный 31" xfId="89"/>
    <cellStyle name="Обычный 31 2" xfId="90"/>
    <cellStyle name="Обычный 31 3" xfId="91"/>
    <cellStyle name="Обычный 31 4" xfId="92"/>
    <cellStyle name="Обычный 32" xfId="93"/>
    <cellStyle name="Обычный 32 2" xfId="94"/>
    <cellStyle name="Обычный 32 3" xfId="95"/>
    <cellStyle name="Обычный 32 4" xfId="96"/>
    <cellStyle name="Обычный 33" xfId="97"/>
    <cellStyle name="Обычный 33 2" xfId="98"/>
    <cellStyle name="Обычный 33 3" xfId="99"/>
    <cellStyle name="Обычный 33 4" xfId="100"/>
    <cellStyle name="Обычный 34" xfId="101"/>
    <cellStyle name="Обычный 34 2" xfId="102"/>
    <cellStyle name="Обычный 35" xfId="103"/>
    <cellStyle name="Обычный 35 2" xfId="104"/>
    <cellStyle name="Обычный 35 3" xfId="105"/>
    <cellStyle name="Обычный 35 4" xfId="106"/>
    <cellStyle name="Обычный 36" xfId="107"/>
    <cellStyle name="Обычный 36 2" xfId="108"/>
    <cellStyle name="Обычный 37" xfId="109"/>
    <cellStyle name="Обычный 37 2" xfId="110"/>
    <cellStyle name="Обычный 38 2" xfId="111"/>
    <cellStyle name="Обычный 39" xfId="112"/>
    <cellStyle name="Обычный 39 2" xfId="113"/>
    <cellStyle name="Обычный 4" xfId="114"/>
    <cellStyle name="Обычный 4 2" xfId="115"/>
    <cellStyle name="Обычный 4 3" xfId="116"/>
    <cellStyle name="Обычный 4 4" xfId="117"/>
    <cellStyle name="Обычный 40" xfId="118"/>
    <cellStyle name="Обычный 41" xfId="119"/>
    <cellStyle name="Обычный 42" xfId="120"/>
    <cellStyle name="Обычный 43" xfId="121"/>
    <cellStyle name="Обычный 43 2" xfId="122"/>
    <cellStyle name="Обычный 44" xfId="123"/>
    <cellStyle name="Обычный 45" xfId="124"/>
    <cellStyle name="Обычный 46" xfId="125"/>
    <cellStyle name="Обычный 47" xfId="126"/>
    <cellStyle name="Обычный 48" xfId="127"/>
    <cellStyle name="Обычный 48 2" xfId="128"/>
    <cellStyle name="Обычный 49" xfId="129"/>
    <cellStyle name="Обычный 5" xfId="130"/>
    <cellStyle name="Обычный 5 2" xfId="131"/>
    <cellStyle name="Обычный 5 3" xfId="132"/>
    <cellStyle name="Обычный 5 4" xfId="133"/>
    <cellStyle name="Обычный 5 5" xfId="134"/>
    <cellStyle name="Обычный 50" xfId="135"/>
    <cellStyle name="Обычный 50 2" xfId="136"/>
    <cellStyle name="Обычный 51" xfId="137"/>
    <cellStyle name="Обычный 52" xfId="138"/>
    <cellStyle name="Обычный 53" xfId="139"/>
    <cellStyle name="Обычный 54" xfId="140"/>
    <cellStyle name="Обычный 55" xfId="141"/>
    <cellStyle name="Обычный 56" xfId="142"/>
    <cellStyle name="Обычный 57" xfId="143"/>
    <cellStyle name="Обычный 58" xfId="144"/>
    <cellStyle name="Обычный 59" xfId="145"/>
    <cellStyle name="Обычный 6" xfId="146"/>
    <cellStyle name="Обычный 6 2" xfId="147"/>
    <cellStyle name="Обычный 6 3" xfId="148"/>
    <cellStyle name="Обычный 60" xfId="149"/>
    <cellStyle name="Обычный 61" xfId="150"/>
    <cellStyle name="Обычный 61 2" xfId="151"/>
    <cellStyle name="Обычный 62" xfId="152"/>
    <cellStyle name="Обычный 63" xfId="153"/>
    <cellStyle name="Обычный 64" xfId="154"/>
    <cellStyle name="Обычный 65" xfId="155"/>
    <cellStyle name="Обычный 7" xfId="156"/>
    <cellStyle name="Обычный 7 2" xfId="157"/>
    <cellStyle name="Обычный 8" xfId="158"/>
    <cellStyle name="Обычный 8 2" xfId="159"/>
    <cellStyle name="Обычный 9" xfId="160"/>
    <cellStyle name="Обычный 9 2" xfId="161"/>
    <cellStyle name="Обычный_Лист1" xfId="162"/>
    <cellStyle name="常规 2" xfId="163"/>
    <cellStyle name="常规 2 2" xfId="164"/>
    <cellStyle name="常规 2 3" xfId="165"/>
    <cellStyle name="常规 2 3 2" xfId="166"/>
    <cellStyle name="常规 2 3 2 2" xfId="167"/>
    <cellStyle name="常规 2 3 3" xfId="168"/>
    <cellStyle name="常规 2 4" xfId="169"/>
    <cellStyle name="常规 5" xfId="170"/>
    <cellStyle name="常规 6" xfId="171"/>
    <cellStyle name="常规 6 3" xfId="172"/>
    <cellStyle name="常规 6 3 2" xfId="173"/>
    <cellStyle name="常规 6 3 3" xfId="174"/>
    <cellStyle name="常规 9" xfId="17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9524</xdr:colOff>
      <xdr:row>206</xdr:row>
      <xdr:rowOff>0</xdr:rowOff>
    </xdr:from>
    <xdr:to>
      <xdr:col>7</xdr:col>
      <xdr:colOff>1169570</xdr:colOff>
      <xdr:row>208</xdr:row>
      <xdr:rowOff>158916</xdr:rowOff>
    </xdr:to>
    <xdr:sp macro="" textlink="">
      <xdr:nvSpPr>
        <xdr:cNvPr id="1025" name="AutoShape 1" descr="Картинки по запросу скалярия черная кои"/>
        <xdr:cNvSpPr>
          <a:spLocks noChangeAspect="1" noChangeArrowheads="1"/>
        </xdr:cNvSpPr>
      </xdr:nvSpPr>
      <xdr:spPr>
        <a:xfrm>
          <a:off x="10205085" y="49643665"/>
          <a:ext cx="1169670" cy="11430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206</xdr:row>
      <xdr:rowOff>0</xdr:rowOff>
    </xdr:from>
    <xdr:to>
      <xdr:col>7</xdr:col>
      <xdr:colOff>304800</xdr:colOff>
      <xdr:row>206</xdr:row>
      <xdr:rowOff>304801</xdr:rowOff>
    </xdr:to>
    <xdr:sp macro="" textlink="">
      <xdr:nvSpPr>
        <xdr:cNvPr id="1026" name="AutoShape 2" descr="Картинки по запросу скалярия черная кои"/>
        <xdr:cNvSpPr>
          <a:spLocks noChangeAspect="1" noChangeArrowheads="1"/>
        </xdr:cNvSpPr>
      </xdr:nvSpPr>
      <xdr:spPr>
        <a:xfrm>
          <a:off x="10205720" y="49643665"/>
          <a:ext cx="304800" cy="304800"/>
        </a:xfrm>
        <a:prstGeom prst="rect">
          <a:avLst/>
        </a:prstGeom>
        <a:noFill/>
      </xdr:spPr>
    </xdr:sp>
    <xdr:clientData/>
  </xdr:twoCellAnchor>
  <xdr:oneCellAnchor>
    <xdr:from>
      <xdr:col>7</xdr:col>
      <xdr:colOff>1363980</xdr:colOff>
      <xdr:row>14</xdr:row>
      <xdr:rowOff>0</xdr:rowOff>
    </xdr:from>
    <xdr:ext cx="309880" cy="273685"/>
    <xdr:sp macro="" textlink="">
      <xdr:nvSpPr>
        <xdr:cNvPr id="2" name="Текстовое поле 1"/>
        <xdr:cNvSpPr txBox="1"/>
      </xdr:nvSpPr>
      <xdr:spPr>
        <a:xfrm>
          <a:off x="11569700" y="428180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endParaRPr lang="ru-RU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0000"/>
  </sheetPr>
  <dimension ref="A1:I209"/>
  <sheetViews>
    <sheetView tabSelected="1" zoomScale="80" zoomScaleNormal="80" workbookViewId="0">
      <pane xSplit="7" ySplit="2" topLeftCell="I94" activePane="bottomRight" state="frozen"/>
      <selection pane="topRight"/>
      <selection pane="bottomLeft"/>
      <selection pane="bottomRight" activeCell="K103" sqref="K103"/>
    </sheetView>
  </sheetViews>
  <sheetFormatPr defaultColWidth="9" defaultRowHeight="15"/>
  <cols>
    <col min="1" max="1" width="56.28515625" customWidth="1"/>
    <col min="2" max="2" width="27.7109375" customWidth="1"/>
    <col min="3" max="3" width="11.85546875" customWidth="1"/>
    <col min="4" max="4" width="16.140625" customWidth="1"/>
    <col min="5" max="5" width="22.140625" customWidth="1"/>
    <col min="6" max="6" width="20.28515625" customWidth="1"/>
    <col min="7" max="7" width="0.140625" customWidth="1"/>
    <col min="8" max="8" width="21.140625" customWidth="1"/>
    <col min="9" max="9" width="16.7109375" customWidth="1"/>
    <col min="10" max="10" width="14.85546875" customWidth="1"/>
    <col min="13" max="13" width="20" customWidth="1"/>
  </cols>
  <sheetData>
    <row r="1" spans="1:9" ht="105.75" customHeight="1">
      <c r="A1" s="90" t="s">
        <v>236</v>
      </c>
      <c r="B1" s="91"/>
      <c r="C1" s="91"/>
      <c r="D1" s="91"/>
      <c r="E1" s="91"/>
      <c r="F1" s="1"/>
    </row>
    <row r="2" spans="1:9" ht="48" customHeight="1">
      <c r="A2" s="2" t="s">
        <v>0</v>
      </c>
      <c r="B2" s="2"/>
      <c r="C2" s="3" t="s">
        <v>1</v>
      </c>
      <c r="D2" s="4" t="s">
        <v>2</v>
      </c>
      <c r="E2" s="5" t="s">
        <v>3</v>
      </c>
      <c r="F2" s="5" t="s">
        <v>4</v>
      </c>
      <c r="I2" s="24"/>
    </row>
    <row r="3" spans="1:9" ht="29.25" customHeight="1">
      <c r="A3" s="87" t="s">
        <v>5</v>
      </c>
      <c r="B3" s="88"/>
      <c r="C3" s="88"/>
      <c r="D3" s="88"/>
      <c r="E3" s="88"/>
      <c r="F3" s="6"/>
      <c r="G3" s="7">
        <f>D3*E3</f>
        <v>0</v>
      </c>
    </row>
    <row r="4" spans="1:9" ht="22.5" customHeight="1">
      <c r="A4" s="8" t="s">
        <v>96</v>
      </c>
      <c r="B4" s="9"/>
      <c r="C4" s="10" t="s">
        <v>7</v>
      </c>
      <c r="D4" s="11">
        <v>65</v>
      </c>
      <c r="E4" s="8"/>
      <c r="F4" s="8">
        <f t="shared" ref="F4:F13" si="0">E4*D4</f>
        <v>0</v>
      </c>
      <c r="G4" s="7"/>
    </row>
    <row r="5" spans="1:9" ht="22.5" customHeight="1">
      <c r="A5" s="8" t="s">
        <v>144</v>
      </c>
      <c r="B5" s="9"/>
      <c r="C5" s="10" t="s">
        <v>7</v>
      </c>
      <c r="D5" s="11">
        <v>70</v>
      </c>
      <c r="E5" s="8"/>
      <c r="F5" s="8">
        <f t="shared" si="0"/>
        <v>0</v>
      </c>
      <c r="G5" s="7"/>
    </row>
    <row r="6" spans="1:9" ht="22.5" customHeight="1">
      <c r="A6" s="8" t="s">
        <v>190</v>
      </c>
      <c r="B6" s="9"/>
      <c r="C6" s="10" t="s">
        <v>7</v>
      </c>
      <c r="D6" s="11">
        <v>70</v>
      </c>
      <c r="E6" s="8"/>
      <c r="F6" s="8">
        <f t="shared" ref="F6:F9" si="1">E6*D6</f>
        <v>0</v>
      </c>
      <c r="G6" s="7"/>
    </row>
    <row r="7" spans="1:9" ht="22.5" customHeight="1">
      <c r="A7" s="8" t="s">
        <v>145</v>
      </c>
      <c r="B7" s="9"/>
      <c r="C7" s="10" t="s">
        <v>7</v>
      </c>
      <c r="D7" s="11">
        <v>65</v>
      </c>
      <c r="E7" s="8"/>
      <c r="F7" s="8">
        <f t="shared" si="1"/>
        <v>0</v>
      </c>
      <c r="G7" s="7"/>
    </row>
    <row r="8" spans="1:9" ht="22.5" customHeight="1">
      <c r="A8" s="8" t="s">
        <v>146</v>
      </c>
      <c r="B8" s="9"/>
      <c r="C8" s="10" t="s">
        <v>7</v>
      </c>
      <c r="D8" s="11">
        <v>65</v>
      </c>
      <c r="E8" s="8"/>
      <c r="F8" s="8">
        <f t="shared" si="1"/>
        <v>0</v>
      </c>
      <c r="G8" s="7"/>
    </row>
    <row r="9" spans="1:9" ht="22.5" customHeight="1">
      <c r="A9" s="8" t="s">
        <v>149</v>
      </c>
      <c r="B9" s="9"/>
      <c r="C9" s="10" t="s">
        <v>7</v>
      </c>
      <c r="D9" s="11">
        <v>65</v>
      </c>
      <c r="E9" s="8"/>
      <c r="F9" s="8">
        <f t="shared" si="1"/>
        <v>0</v>
      </c>
      <c r="G9" s="7"/>
    </row>
    <row r="10" spans="1:9" ht="22.5" customHeight="1">
      <c r="A10" s="8" t="s">
        <v>147</v>
      </c>
      <c r="B10" s="9"/>
      <c r="C10" s="10" t="s">
        <v>7</v>
      </c>
      <c r="D10" s="11">
        <v>65</v>
      </c>
      <c r="E10" s="8"/>
      <c r="F10" s="8">
        <f t="shared" si="0"/>
        <v>0</v>
      </c>
      <c r="G10" s="7"/>
    </row>
    <row r="11" spans="1:9" ht="22.5" customHeight="1">
      <c r="A11" s="8" t="s">
        <v>191</v>
      </c>
      <c r="B11" s="9"/>
      <c r="C11" s="10" t="s">
        <v>6</v>
      </c>
      <c r="D11" s="11">
        <v>70</v>
      </c>
      <c r="E11" s="8"/>
      <c r="F11" s="8">
        <f t="shared" si="0"/>
        <v>0</v>
      </c>
      <c r="G11" s="7"/>
    </row>
    <row r="12" spans="1:9" ht="22.5" customHeight="1">
      <c r="A12" s="8" t="s">
        <v>192</v>
      </c>
      <c r="B12" s="9"/>
      <c r="C12" s="10" t="s">
        <v>6</v>
      </c>
      <c r="D12" s="11">
        <v>70</v>
      </c>
      <c r="E12" s="8"/>
      <c r="F12" s="8">
        <f t="shared" si="0"/>
        <v>0</v>
      </c>
      <c r="G12" s="7"/>
    </row>
    <row r="13" spans="1:9" ht="22.5" customHeight="1">
      <c r="A13" s="8" t="s">
        <v>148</v>
      </c>
      <c r="B13" s="9"/>
      <c r="C13" s="10" t="s">
        <v>9</v>
      </c>
      <c r="D13" s="11">
        <v>40</v>
      </c>
      <c r="E13" s="8"/>
      <c r="F13" s="8">
        <f t="shared" si="0"/>
        <v>0</v>
      </c>
      <c r="G13" s="7"/>
    </row>
    <row r="14" spans="1:9" ht="22.5" customHeight="1">
      <c r="A14" s="8" t="s">
        <v>104</v>
      </c>
      <c r="B14" s="9"/>
      <c r="C14" s="10" t="s">
        <v>6</v>
      </c>
      <c r="D14" s="11">
        <v>60</v>
      </c>
      <c r="E14" s="8"/>
      <c r="F14" s="8">
        <f t="shared" ref="F14" si="2">E14*D14</f>
        <v>0</v>
      </c>
      <c r="G14" s="7"/>
    </row>
    <row r="15" spans="1:9" ht="22.5" hidden="1" customHeight="1">
      <c r="A15" s="8"/>
      <c r="B15" s="9"/>
      <c r="C15" s="10"/>
      <c r="D15" s="11"/>
      <c r="E15" s="8"/>
      <c r="F15" s="8"/>
      <c r="G15" s="7"/>
    </row>
    <row r="16" spans="1:9" ht="22.5" hidden="1" customHeight="1">
      <c r="A16" s="8"/>
      <c r="B16" s="9"/>
      <c r="C16" s="10"/>
      <c r="D16" s="11"/>
      <c r="E16" s="8"/>
      <c r="F16" s="8"/>
      <c r="G16" s="7"/>
    </row>
    <row r="17" spans="1:7" ht="22.5" hidden="1" customHeight="1">
      <c r="A17" s="8"/>
      <c r="B17" s="9"/>
      <c r="C17" s="10"/>
      <c r="D17" s="11"/>
      <c r="E17" s="8"/>
      <c r="F17" s="8"/>
      <c r="G17" s="7"/>
    </row>
    <row r="18" spans="1:7" ht="22.5" hidden="1" customHeight="1">
      <c r="A18" s="8"/>
      <c r="B18" s="9"/>
      <c r="C18" s="10"/>
      <c r="D18" s="11"/>
      <c r="E18" s="8"/>
      <c r="F18" s="8"/>
      <c r="G18" s="7"/>
    </row>
    <row r="19" spans="1:7" ht="22.5" hidden="1" customHeight="1">
      <c r="A19" s="8"/>
      <c r="B19" s="9"/>
      <c r="C19" s="10"/>
      <c r="D19" s="11"/>
      <c r="E19" s="8"/>
      <c r="F19" s="8"/>
      <c r="G19" s="7"/>
    </row>
    <row r="20" spans="1:7" ht="22.5" hidden="1" customHeight="1">
      <c r="A20" s="8"/>
      <c r="B20" s="9"/>
      <c r="C20" s="10"/>
      <c r="D20" s="11"/>
      <c r="E20" s="8"/>
      <c r="F20" s="8"/>
      <c r="G20" s="7"/>
    </row>
    <row r="21" spans="1:7" ht="18.95" customHeight="1">
      <c r="A21" s="92" t="s">
        <v>92</v>
      </c>
      <c r="B21" s="93"/>
      <c r="C21" s="93"/>
      <c r="D21" s="93"/>
      <c r="E21" s="94"/>
      <c r="F21" s="12"/>
      <c r="G21" s="7">
        <f>D21*E21</f>
        <v>0</v>
      </c>
    </row>
    <row r="22" spans="1:7" ht="18.95" customHeight="1">
      <c r="A22" s="8" t="s">
        <v>78</v>
      </c>
      <c r="B22" s="8"/>
      <c r="C22" s="10" t="s">
        <v>11</v>
      </c>
      <c r="D22" s="11">
        <v>200</v>
      </c>
      <c r="E22" s="8"/>
      <c r="F22" s="8">
        <f t="shared" ref="F22:F27" si="3">E22*D22</f>
        <v>0</v>
      </c>
      <c r="G22" s="13"/>
    </row>
    <row r="23" spans="1:7" ht="18.95" customHeight="1">
      <c r="A23" s="8" t="s">
        <v>164</v>
      </c>
      <c r="B23" s="8"/>
      <c r="C23" s="10" t="s">
        <v>10</v>
      </c>
      <c r="D23" s="11">
        <v>110</v>
      </c>
      <c r="E23" s="8"/>
      <c r="F23" s="8">
        <f>E23*D23</f>
        <v>0</v>
      </c>
      <c r="G23" s="13"/>
    </row>
    <row r="24" spans="1:7" ht="18.95" customHeight="1">
      <c r="A24" s="8" t="s">
        <v>165</v>
      </c>
      <c r="B24" s="8"/>
      <c r="C24" s="10" t="s">
        <v>10</v>
      </c>
      <c r="D24" s="11">
        <v>120</v>
      </c>
      <c r="E24" s="8"/>
      <c r="F24" s="8">
        <f>E24*D24</f>
        <v>0</v>
      </c>
      <c r="G24" s="13"/>
    </row>
    <row r="25" spans="1:7" ht="18.95" customHeight="1">
      <c r="A25" s="8" t="s">
        <v>219</v>
      </c>
      <c r="B25" s="8"/>
      <c r="C25" s="10" t="s">
        <v>8</v>
      </c>
      <c r="D25" s="11">
        <v>75</v>
      </c>
      <c r="E25" s="8"/>
      <c r="F25" s="8">
        <f>E25*D25</f>
        <v>0</v>
      </c>
      <c r="G25" s="13"/>
    </row>
    <row r="26" spans="1:7" ht="18.95" customHeight="1">
      <c r="A26" s="8" t="s">
        <v>83</v>
      </c>
      <c r="B26" s="8"/>
      <c r="C26" s="10" t="s">
        <v>8</v>
      </c>
      <c r="D26" s="11">
        <v>65</v>
      </c>
      <c r="E26" s="8"/>
      <c r="F26" s="8">
        <f t="shared" si="3"/>
        <v>0</v>
      </c>
      <c r="G26" s="13"/>
    </row>
    <row r="27" spans="1:7" ht="18.95" customHeight="1">
      <c r="A27" s="8" t="s">
        <v>12</v>
      </c>
      <c r="B27" s="8"/>
      <c r="C27" s="10" t="s">
        <v>13</v>
      </c>
      <c r="D27" s="11">
        <v>160</v>
      </c>
      <c r="E27" s="8"/>
      <c r="F27" s="8">
        <f t="shared" si="3"/>
        <v>0</v>
      </c>
      <c r="G27" s="13"/>
    </row>
    <row r="28" spans="1:7" ht="18.95" customHeight="1">
      <c r="A28" s="87" t="s">
        <v>14</v>
      </c>
      <c r="B28" s="88"/>
      <c r="C28" s="88"/>
      <c r="D28" s="88"/>
      <c r="E28" s="88"/>
      <c r="F28" s="12"/>
      <c r="G28" s="7">
        <f t="shared" ref="G28" si="4">D28*E28</f>
        <v>0</v>
      </c>
    </row>
    <row r="29" spans="1:7" ht="18.95" customHeight="1">
      <c r="A29" s="14" t="s">
        <v>98</v>
      </c>
      <c r="B29" s="14"/>
      <c r="C29" s="15" t="s">
        <v>50</v>
      </c>
      <c r="D29" s="16">
        <v>550</v>
      </c>
      <c r="E29" s="17"/>
      <c r="F29" s="18">
        <f t="shared" ref="F29:F40" si="5">E29*D29</f>
        <v>0</v>
      </c>
      <c r="G29" s="19"/>
    </row>
    <row r="30" spans="1:7" ht="18.95" customHeight="1">
      <c r="A30" s="14" t="s">
        <v>194</v>
      </c>
      <c r="B30" s="14"/>
      <c r="C30" s="15" t="s">
        <v>195</v>
      </c>
      <c r="D30" s="16">
        <v>1100</v>
      </c>
      <c r="E30" s="17"/>
      <c r="F30" s="18">
        <f t="shared" ref="F30:F37" si="6">E30*D30</f>
        <v>0</v>
      </c>
      <c r="G30" s="19"/>
    </row>
    <row r="31" spans="1:7" ht="18.95" customHeight="1">
      <c r="A31" s="14" t="s">
        <v>220</v>
      </c>
      <c r="B31" s="14"/>
      <c r="C31" s="15" t="s">
        <v>9</v>
      </c>
      <c r="D31" s="16">
        <v>120</v>
      </c>
      <c r="E31" s="17"/>
      <c r="F31" s="18">
        <f>E31*D31</f>
        <v>0</v>
      </c>
      <c r="G31" s="19"/>
    </row>
    <row r="32" spans="1:7" ht="18.95" customHeight="1">
      <c r="A32" s="14" t="s">
        <v>171</v>
      </c>
      <c r="B32" s="14"/>
      <c r="C32" s="15" t="s">
        <v>8</v>
      </c>
      <c r="D32" s="16">
        <v>150</v>
      </c>
      <c r="E32" s="17"/>
      <c r="F32" s="18">
        <f t="shared" si="6"/>
        <v>0</v>
      </c>
      <c r="G32" s="19"/>
    </row>
    <row r="33" spans="1:7" ht="18.95" customHeight="1">
      <c r="A33" s="14" t="s">
        <v>20</v>
      </c>
      <c r="B33" s="14"/>
      <c r="C33" s="15" t="s">
        <v>10</v>
      </c>
      <c r="D33" s="16">
        <v>300</v>
      </c>
      <c r="E33" s="17"/>
      <c r="F33" s="18">
        <f t="shared" si="6"/>
        <v>0</v>
      </c>
      <c r="G33" s="19"/>
    </row>
    <row r="34" spans="1:7" ht="18.95" customHeight="1">
      <c r="A34" s="14" t="s">
        <v>193</v>
      </c>
      <c r="B34" s="14"/>
      <c r="C34" s="15" t="s">
        <v>11</v>
      </c>
      <c r="D34" s="16">
        <v>120</v>
      </c>
      <c r="E34" s="17"/>
      <c r="F34" s="18">
        <f t="shared" si="6"/>
        <v>0</v>
      </c>
      <c r="G34" s="19"/>
    </row>
    <row r="35" spans="1:7" ht="18.95" customHeight="1">
      <c r="A35" s="14" t="s">
        <v>178</v>
      </c>
      <c r="B35" s="14"/>
      <c r="C35" s="15" t="s">
        <v>8</v>
      </c>
      <c r="D35" s="16">
        <v>200</v>
      </c>
      <c r="E35" s="17"/>
      <c r="F35" s="18">
        <f t="shared" si="6"/>
        <v>0</v>
      </c>
      <c r="G35" s="19"/>
    </row>
    <row r="36" spans="1:7" ht="18.95" customHeight="1">
      <c r="A36" s="14" t="s">
        <v>161</v>
      </c>
      <c r="B36" s="14"/>
      <c r="C36" s="15" t="s">
        <v>162</v>
      </c>
      <c r="D36" s="16">
        <v>1400</v>
      </c>
      <c r="E36" s="17"/>
      <c r="F36" s="18">
        <f t="shared" si="6"/>
        <v>0</v>
      </c>
      <c r="G36" s="19"/>
    </row>
    <row r="37" spans="1:7" ht="18.95" customHeight="1">
      <c r="A37" s="14" t="s">
        <v>132</v>
      </c>
      <c r="B37" s="14"/>
      <c r="C37" s="15" t="s">
        <v>6</v>
      </c>
      <c r="D37" s="16">
        <v>100</v>
      </c>
      <c r="E37" s="17"/>
      <c r="F37" s="18">
        <f t="shared" si="6"/>
        <v>0</v>
      </c>
      <c r="G37" s="19"/>
    </row>
    <row r="38" spans="1:7" ht="18.95" customHeight="1">
      <c r="A38" s="14" t="s">
        <v>123</v>
      </c>
      <c r="B38" s="14" t="s">
        <v>37</v>
      </c>
      <c r="C38" s="15" t="s">
        <v>7</v>
      </c>
      <c r="D38" s="16">
        <v>150</v>
      </c>
      <c r="E38" s="17"/>
      <c r="F38" s="18">
        <f t="shared" si="5"/>
        <v>0</v>
      </c>
      <c r="G38" s="19"/>
    </row>
    <row r="39" spans="1:7" ht="18.95" customHeight="1">
      <c r="A39" s="14" t="s">
        <v>131</v>
      </c>
      <c r="B39" s="14"/>
      <c r="C39" s="15" t="s">
        <v>24</v>
      </c>
      <c r="D39" s="16">
        <v>55</v>
      </c>
      <c r="E39" s="17"/>
      <c r="F39" s="18">
        <f t="shared" si="5"/>
        <v>0</v>
      </c>
      <c r="G39" s="19"/>
    </row>
    <row r="40" spans="1:7" ht="18.95" customHeight="1">
      <c r="A40" s="14" t="s">
        <v>109</v>
      </c>
      <c r="B40" s="14"/>
      <c r="C40" s="15" t="s">
        <v>8</v>
      </c>
      <c r="D40" s="16">
        <v>300</v>
      </c>
      <c r="E40" s="17"/>
      <c r="F40" s="18">
        <f t="shared" si="5"/>
        <v>0</v>
      </c>
      <c r="G40" s="19"/>
    </row>
    <row r="41" spans="1:7" ht="18.95" customHeight="1">
      <c r="A41" s="14" t="s">
        <v>16</v>
      </c>
      <c r="B41" s="14"/>
      <c r="C41" s="15" t="s">
        <v>17</v>
      </c>
      <c r="D41" s="16">
        <v>300</v>
      </c>
      <c r="E41" s="17"/>
      <c r="F41" s="18">
        <f t="shared" ref="F41" si="7">E41*D41</f>
        <v>0</v>
      </c>
      <c r="G41" s="19"/>
    </row>
    <row r="42" spans="1:7" ht="18.95" customHeight="1">
      <c r="A42" s="14" t="s">
        <v>214</v>
      </c>
      <c r="B42" s="14"/>
      <c r="C42" s="15" t="s">
        <v>17</v>
      </c>
      <c r="D42" s="16">
        <v>240</v>
      </c>
      <c r="E42" s="17"/>
      <c r="F42" s="18">
        <f>E42*D42</f>
        <v>0</v>
      </c>
      <c r="G42" s="19"/>
    </row>
    <row r="43" spans="1:7" ht="18.95" customHeight="1">
      <c r="A43" s="14" t="s">
        <v>133</v>
      </c>
      <c r="B43" s="14"/>
      <c r="C43" s="15" t="s">
        <v>18</v>
      </c>
      <c r="D43" s="16">
        <v>350</v>
      </c>
      <c r="E43" s="17"/>
      <c r="F43" s="18">
        <f t="shared" ref="F43:F47" si="8">E43*D43</f>
        <v>0</v>
      </c>
      <c r="G43" s="19"/>
    </row>
    <row r="44" spans="1:7" ht="18.95" customHeight="1">
      <c r="A44" s="14" t="s">
        <v>172</v>
      </c>
      <c r="B44" s="14"/>
      <c r="C44" s="15" t="s">
        <v>50</v>
      </c>
      <c r="D44" s="16">
        <v>250</v>
      </c>
      <c r="E44" s="17"/>
      <c r="F44" s="18">
        <f t="shared" si="8"/>
        <v>0</v>
      </c>
      <c r="G44" s="19"/>
    </row>
    <row r="45" spans="1:7" ht="18.95" customHeight="1">
      <c r="A45" s="14" t="s">
        <v>173</v>
      </c>
      <c r="B45" s="14"/>
      <c r="C45" s="15" t="s">
        <v>18</v>
      </c>
      <c r="D45" s="16">
        <v>350</v>
      </c>
      <c r="E45" s="17"/>
      <c r="F45" s="18">
        <f t="shared" si="8"/>
        <v>0</v>
      </c>
      <c r="G45" s="19"/>
    </row>
    <row r="46" spans="1:7" ht="18.95" customHeight="1">
      <c r="A46" s="14" t="s">
        <v>19</v>
      </c>
      <c r="B46" s="14"/>
      <c r="C46" s="15" t="s">
        <v>9</v>
      </c>
      <c r="D46" s="16">
        <v>100</v>
      </c>
      <c r="E46" s="17"/>
      <c r="F46" s="18">
        <f t="shared" si="8"/>
        <v>0</v>
      </c>
      <c r="G46" s="19"/>
    </row>
    <row r="47" spans="1:7" ht="18.95" customHeight="1">
      <c r="A47" s="14" t="s">
        <v>130</v>
      </c>
      <c r="B47" s="14"/>
      <c r="C47" s="15" t="s">
        <v>6</v>
      </c>
      <c r="D47" s="16">
        <v>120</v>
      </c>
      <c r="E47" s="17"/>
      <c r="F47" s="18">
        <f t="shared" si="8"/>
        <v>0</v>
      </c>
      <c r="G47" s="19"/>
    </row>
    <row r="48" spans="1:7" ht="18.95" customHeight="1">
      <c r="A48" s="14" t="s">
        <v>20</v>
      </c>
      <c r="B48" s="14"/>
      <c r="C48" s="15" t="s">
        <v>6</v>
      </c>
      <c r="D48" s="16">
        <v>120</v>
      </c>
      <c r="E48" s="17"/>
      <c r="F48" s="8">
        <f t="shared" ref="F48" si="9">E48*D48</f>
        <v>0</v>
      </c>
      <c r="G48" s="19"/>
    </row>
    <row r="49" spans="1:7" ht="15.75">
      <c r="A49" s="14" t="s">
        <v>21</v>
      </c>
      <c r="B49" s="14"/>
      <c r="C49" s="15" t="s">
        <v>7</v>
      </c>
      <c r="D49" s="16">
        <v>400</v>
      </c>
      <c r="E49" s="17"/>
      <c r="F49" s="8">
        <f t="shared" ref="F49:F55" si="10">E49*D49</f>
        <v>0</v>
      </c>
      <c r="G49" s="19"/>
    </row>
    <row r="50" spans="1:7" ht="15.75">
      <c r="A50" s="14" t="s">
        <v>22</v>
      </c>
      <c r="B50" s="14"/>
      <c r="C50" s="15" t="s">
        <v>80</v>
      </c>
      <c r="D50" s="16">
        <v>110</v>
      </c>
      <c r="E50" s="17"/>
      <c r="F50" s="8">
        <f t="shared" si="10"/>
        <v>0</v>
      </c>
      <c r="G50" s="19"/>
    </row>
    <row r="51" spans="1:7" ht="15.75">
      <c r="A51" s="14" t="s">
        <v>231</v>
      </c>
      <c r="B51" s="14"/>
      <c r="C51" s="15" t="s">
        <v>24</v>
      </c>
      <c r="D51" s="16">
        <v>100</v>
      </c>
      <c r="E51" s="17"/>
      <c r="F51" s="8">
        <f t="shared" si="10"/>
        <v>0</v>
      </c>
      <c r="G51" s="19"/>
    </row>
    <row r="52" spans="1:7" ht="21.75" customHeight="1">
      <c r="A52" s="14" t="s">
        <v>25</v>
      </c>
      <c r="B52" s="14"/>
      <c r="C52" s="15" t="s">
        <v>24</v>
      </c>
      <c r="D52" s="16">
        <v>100</v>
      </c>
      <c r="E52" s="17"/>
      <c r="F52" s="8">
        <f t="shared" si="10"/>
        <v>0</v>
      </c>
      <c r="G52" s="19"/>
    </row>
    <row r="53" spans="1:7" ht="22.5" customHeight="1">
      <c r="A53" s="14" t="s">
        <v>103</v>
      </c>
      <c r="B53" s="14"/>
      <c r="C53" s="15" t="s">
        <v>24</v>
      </c>
      <c r="D53" s="16">
        <v>100</v>
      </c>
      <c r="E53" s="17"/>
      <c r="F53" s="8">
        <f t="shared" si="10"/>
        <v>0</v>
      </c>
      <c r="G53" s="19"/>
    </row>
    <row r="54" spans="1:7" ht="22.5" customHeight="1">
      <c r="A54" s="14" t="s">
        <v>124</v>
      </c>
      <c r="B54" s="14"/>
      <c r="C54" s="15" t="s">
        <v>111</v>
      </c>
      <c r="D54" s="16">
        <v>170</v>
      </c>
      <c r="E54" s="17"/>
      <c r="F54" s="8">
        <f t="shared" si="10"/>
        <v>0</v>
      </c>
      <c r="G54" s="19"/>
    </row>
    <row r="55" spans="1:7" ht="22.5" customHeight="1">
      <c r="A55" s="14" t="s">
        <v>124</v>
      </c>
      <c r="B55" s="14" t="s">
        <v>37</v>
      </c>
      <c r="C55" s="15" t="s">
        <v>18</v>
      </c>
      <c r="D55" s="16">
        <v>300</v>
      </c>
      <c r="E55" s="17"/>
      <c r="F55" s="8">
        <f t="shared" si="10"/>
        <v>0</v>
      </c>
      <c r="G55" s="19"/>
    </row>
    <row r="56" spans="1:7" ht="18.95" customHeight="1">
      <c r="A56" s="14" t="s">
        <v>26</v>
      </c>
      <c r="B56" s="14"/>
      <c r="C56" s="15" t="s">
        <v>27</v>
      </c>
      <c r="D56" s="16">
        <v>60</v>
      </c>
      <c r="E56" s="17"/>
      <c r="F56" s="8">
        <f t="shared" ref="F56:F58" si="11">E56*D56</f>
        <v>0</v>
      </c>
      <c r="G56" s="19"/>
    </row>
    <row r="57" spans="1:7" ht="18.95" customHeight="1">
      <c r="A57" s="14" t="s">
        <v>28</v>
      </c>
      <c r="B57" s="14"/>
      <c r="C57" s="15" t="s">
        <v>13</v>
      </c>
      <c r="D57" s="16">
        <v>60</v>
      </c>
      <c r="E57" s="17"/>
      <c r="F57" s="8">
        <f t="shared" si="11"/>
        <v>0</v>
      </c>
      <c r="G57" s="19"/>
    </row>
    <row r="58" spans="1:7" ht="18.95" customHeight="1">
      <c r="A58" s="14" t="s">
        <v>89</v>
      </c>
      <c r="B58" s="14"/>
      <c r="C58" s="15" t="s">
        <v>18</v>
      </c>
      <c r="D58" s="16">
        <v>500</v>
      </c>
      <c r="E58" s="17"/>
      <c r="F58" s="8">
        <f t="shared" si="11"/>
        <v>0</v>
      </c>
      <c r="G58" s="19"/>
    </row>
    <row r="59" spans="1:7" ht="18.95" customHeight="1">
      <c r="A59" s="14" t="s">
        <v>29</v>
      </c>
      <c r="B59" s="14"/>
      <c r="C59" s="15" t="s">
        <v>30</v>
      </c>
      <c r="D59" s="16">
        <v>600</v>
      </c>
      <c r="E59" s="17"/>
      <c r="F59" s="8">
        <f t="shared" ref="F59" si="12">E59*D59</f>
        <v>0</v>
      </c>
      <c r="G59" s="19"/>
    </row>
    <row r="60" spans="1:7" ht="25.5" customHeight="1">
      <c r="A60" s="87" t="s">
        <v>97</v>
      </c>
      <c r="B60" s="88"/>
      <c r="C60" s="88"/>
      <c r="D60" s="88"/>
      <c r="E60" s="88"/>
      <c r="F60" s="12"/>
      <c r="G60" s="13">
        <f>D60*E60</f>
        <v>0</v>
      </c>
    </row>
    <row r="61" spans="1:7" ht="18.95" customHeight="1">
      <c r="A61" s="20" t="s">
        <v>31</v>
      </c>
      <c r="B61" s="20"/>
      <c r="C61" s="21" t="s">
        <v>23</v>
      </c>
      <c r="D61" s="22">
        <v>20</v>
      </c>
      <c r="E61" s="8"/>
      <c r="F61" s="23">
        <f t="shared" ref="F61:F62" si="13">E61*D61</f>
        <v>0</v>
      </c>
      <c r="G61" s="13"/>
    </row>
    <row r="62" spans="1:7" ht="18.95" customHeight="1">
      <c r="A62" s="20" t="s">
        <v>87</v>
      </c>
      <c r="B62" s="20"/>
      <c r="C62" s="21" t="s">
        <v>62</v>
      </c>
      <c r="D62" s="22">
        <v>25</v>
      </c>
      <c r="E62" s="8"/>
      <c r="F62" s="23">
        <f t="shared" si="13"/>
        <v>0</v>
      </c>
      <c r="G62" s="13"/>
    </row>
    <row r="63" spans="1:7" ht="18.95" customHeight="1">
      <c r="A63" s="20" t="s">
        <v>229</v>
      </c>
      <c r="B63" s="20"/>
      <c r="C63" s="21" t="s">
        <v>23</v>
      </c>
      <c r="D63" s="22">
        <v>60</v>
      </c>
      <c r="E63" s="8"/>
      <c r="F63" s="23">
        <f>E63*D63</f>
        <v>0</v>
      </c>
      <c r="G63" s="13"/>
    </row>
    <row r="64" spans="1:7" ht="18.95" customHeight="1">
      <c r="A64" s="20" t="s">
        <v>230</v>
      </c>
      <c r="B64" s="20"/>
      <c r="C64" s="21" t="s">
        <v>23</v>
      </c>
      <c r="D64" s="22">
        <v>65</v>
      </c>
      <c r="E64" s="8"/>
      <c r="F64" s="23">
        <f>E64*D64</f>
        <v>0</v>
      </c>
      <c r="G64" s="13"/>
    </row>
    <row r="65" spans="1:7" ht="18.95" customHeight="1">
      <c r="A65" s="20" t="s">
        <v>93</v>
      </c>
      <c r="B65" s="20"/>
      <c r="C65" s="21" t="s">
        <v>23</v>
      </c>
      <c r="D65" s="22">
        <v>80</v>
      </c>
      <c r="E65" s="8"/>
      <c r="F65" s="23">
        <f>E65*D65</f>
        <v>0</v>
      </c>
      <c r="G65" s="13"/>
    </row>
    <row r="66" spans="1:7" ht="18.95" customHeight="1">
      <c r="A66" s="20" t="s">
        <v>85</v>
      </c>
      <c r="B66" s="20" t="s">
        <v>37</v>
      </c>
      <c r="C66" s="21" t="s">
        <v>9</v>
      </c>
      <c r="D66" s="22">
        <v>80</v>
      </c>
      <c r="E66" s="8"/>
      <c r="F66" s="23">
        <f t="shared" ref="F66:F70" si="14">E66*D66</f>
        <v>0</v>
      </c>
      <c r="G66" s="13"/>
    </row>
    <row r="67" spans="1:7" ht="18.95" customHeight="1">
      <c r="A67" s="20" t="s">
        <v>101</v>
      </c>
      <c r="B67" s="20"/>
      <c r="C67" s="21" t="s">
        <v>23</v>
      </c>
      <c r="D67" s="22">
        <v>50</v>
      </c>
      <c r="E67" s="8"/>
      <c r="F67" s="23">
        <f t="shared" si="14"/>
        <v>0</v>
      </c>
      <c r="G67" s="13"/>
    </row>
    <row r="68" spans="1:7" ht="18.95" customHeight="1">
      <c r="A68" s="20" t="s">
        <v>127</v>
      </c>
      <c r="B68" s="20"/>
      <c r="C68" s="21" t="s">
        <v>23</v>
      </c>
      <c r="D68" s="22">
        <v>70</v>
      </c>
      <c r="E68" s="8"/>
      <c r="F68" s="23">
        <f t="shared" si="14"/>
        <v>0</v>
      </c>
      <c r="G68" s="13"/>
    </row>
    <row r="69" spans="1:7" ht="18.95" customHeight="1">
      <c r="A69" s="20" t="s">
        <v>122</v>
      </c>
      <c r="B69" s="20"/>
      <c r="C69" s="21" t="s">
        <v>62</v>
      </c>
      <c r="D69" s="22">
        <v>70</v>
      </c>
      <c r="E69" s="8"/>
      <c r="F69" s="23">
        <f t="shared" si="14"/>
        <v>0</v>
      </c>
      <c r="G69" s="13"/>
    </row>
    <row r="70" spans="1:7" ht="18.95" customHeight="1">
      <c r="A70" s="20" t="s">
        <v>112</v>
      </c>
      <c r="B70" s="20" t="s">
        <v>33</v>
      </c>
      <c r="C70" s="21" t="s">
        <v>113</v>
      </c>
      <c r="D70" s="22">
        <v>55</v>
      </c>
      <c r="E70" s="8"/>
      <c r="F70" s="23">
        <f t="shared" si="14"/>
        <v>0</v>
      </c>
      <c r="G70" s="13"/>
    </row>
    <row r="71" spans="1:7" ht="18.95" customHeight="1">
      <c r="A71" s="20" t="s">
        <v>32</v>
      </c>
      <c r="B71" s="20"/>
      <c r="C71" s="21" t="s">
        <v>23</v>
      </c>
      <c r="D71" s="22">
        <v>55</v>
      </c>
      <c r="E71" s="8"/>
      <c r="F71" s="23">
        <f t="shared" ref="F71:F73" si="15">E71*D71</f>
        <v>0</v>
      </c>
      <c r="G71" s="13"/>
    </row>
    <row r="72" spans="1:7" ht="18.95" customHeight="1">
      <c r="A72" s="20" t="s">
        <v>234</v>
      </c>
      <c r="B72" s="20"/>
      <c r="C72" s="21" t="s">
        <v>23</v>
      </c>
      <c r="D72" s="22">
        <v>60</v>
      </c>
      <c r="E72" s="8"/>
      <c r="F72" s="23">
        <f t="shared" si="15"/>
        <v>0</v>
      </c>
      <c r="G72" s="13"/>
    </row>
    <row r="73" spans="1:7" ht="18.95" customHeight="1">
      <c r="A73" s="20" t="s">
        <v>34</v>
      </c>
      <c r="B73" s="20"/>
      <c r="C73" s="21" t="s">
        <v>35</v>
      </c>
      <c r="D73" s="22">
        <v>70</v>
      </c>
      <c r="E73" s="8"/>
      <c r="F73" s="23">
        <f t="shared" si="15"/>
        <v>0</v>
      </c>
      <c r="G73" s="13"/>
    </row>
    <row r="74" spans="1:7" ht="18.95" customHeight="1">
      <c r="A74" s="20" t="s">
        <v>36</v>
      </c>
      <c r="B74" s="20"/>
      <c r="C74" s="21" t="s">
        <v>15</v>
      </c>
      <c r="D74" s="22">
        <v>60</v>
      </c>
      <c r="E74" s="8"/>
      <c r="F74" s="23">
        <f t="shared" ref="F74" si="16">E74*D74</f>
        <v>0</v>
      </c>
      <c r="G74" s="13"/>
    </row>
    <row r="75" spans="1:7" ht="18.95" customHeight="1">
      <c r="A75" s="84" t="s">
        <v>38</v>
      </c>
      <c r="B75" s="84"/>
      <c r="C75" s="84"/>
      <c r="D75" s="84"/>
      <c r="E75" s="84"/>
      <c r="F75" s="25"/>
      <c r="G75" s="13">
        <f>D75*E75</f>
        <v>0</v>
      </c>
    </row>
    <row r="76" spans="1:7" ht="28.5" customHeight="1">
      <c r="A76" s="26" t="s">
        <v>118</v>
      </c>
      <c r="B76" s="26"/>
      <c r="C76" s="27" t="s">
        <v>7</v>
      </c>
      <c r="D76" s="28">
        <v>120</v>
      </c>
      <c r="E76" s="17"/>
      <c r="F76" s="23">
        <f t="shared" ref="F76:F77" si="17">E76*D76</f>
        <v>0</v>
      </c>
      <c r="G76" s="13"/>
    </row>
    <row r="77" spans="1:7" ht="28.5" customHeight="1">
      <c r="A77" s="26" t="s">
        <v>174</v>
      </c>
      <c r="B77" s="26"/>
      <c r="C77" s="27" t="s">
        <v>7</v>
      </c>
      <c r="D77" s="28">
        <v>120</v>
      </c>
      <c r="E77" s="17"/>
      <c r="F77" s="23">
        <f t="shared" si="17"/>
        <v>0</v>
      </c>
      <c r="G77" s="13"/>
    </row>
    <row r="78" spans="1:7" ht="28.5" customHeight="1">
      <c r="A78" s="26" t="s">
        <v>201</v>
      </c>
      <c r="B78" s="26"/>
      <c r="C78" s="27" t="s">
        <v>7</v>
      </c>
      <c r="D78" s="28">
        <v>120</v>
      </c>
      <c r="E78" s="17"/>
      <c r="F78" s="23">
        <f>E78*D78</f>
        <v>0</v>
      </c>
      <c r="G78" s="13"/>
    </row>
    <row r="79" spans="1:7" ht="28.5" customHeight="1">
      <c r="A79" s="26" t="s">
        <v>120</v>
      </c>
      <c r="B79" s="26"/>
      <c r="C79" s="27" t="s">
        <v>8</v>
      </c>
      <c r="D79" s="28">
        <v>70</v>
      </c>
      <c r="E79" s="17"/>
      <c r="F79" s="23">
        <f t="shared" ref="F79:F86" si="18">E79*D79</f>
        <v>0</v>
      </c>
      <c r="G79" s="13"/>
    </row>
    <row r="80" spans="1:7" ht="28.5" customHeight="1">
      <c r="A80" s="26" t="s">
        <v>184</v>
      </c>
      <c r="B80" s="26"/>
      <c r="C80" s="27" t="s">
        <v>8</v>
      </c>
      <c r="D80" s="28">
        <v>70</v>
      </c>
      <c r="E80" s="17"/>
      <c r="F80" s="23">
        <f t="shared" si="18"/>
        <v>0</v>
      </c>
      <c r="G80" s="13"/>
    </row>
    <row r="81" spans="1:7" ht="28.5" customHeight="1">
      <c r="A81" s="26" t="s">
        <v>187</v>
      </c>
      <c r="B81" s="26"/>
      <c r="C81" s="27" t="s">
        <v>8</v>
      </c>
      <c r="D81" s="28">
        <v>100</v>
      </c>
      <c r="E81" s="17"/>
      <c r="F81" s="23">
        <f t="shared" si="18"/>
        <v>0</v>
      </c>
      <c r="G81" s="13"/>
    </row>
    <row r="82" spans="1:7" ht="28.5" customHeight="1">
      <c r="A82" s="26" t="s">
        <v>186</v>
      </c>
      <c r="B82" s="26"/>
      <c r="C82" s="27" t="s">
        <v>27</v>
      </c>
      <c r="D82" s="28">
        <v>120</v>
      </c>
      <c r="E82" s="17"/>
      <c r="F82" s="23">
        <f t="shared" si="18"/>
        <v>0</v>
      </c>
      <c r="G82" s="13"/>
    </row>
    <row r="83" spans="1:7" ht="28.5" customHeight="1">
      <c r="A83" s="26" t="s">
        <v>185</v>
      </c>
      <c r="B83" s="26"/>
      <c r="C83" s="27" t="s">
        <v>7</v>
      </c>
      <c r="D83" s="28">
        <v>80</v>
      </c>
      <c r="E83" s="17"/>
      <c r="F83" s="23">
        <f t="shared" si="18"/>
        <v>0</v>
      </c>
      <c r="G83" s="13"/>
    </row>
    <row r="84" spans="1:7" ht="28.5" customHeight="1">
      <c r="A84" s="26" t="s">
        <v>107</v>
      </c>
      <c r="B84" s="26" t="s">
        <v>33</v>
      </c>
      <c r="C84" s="27" t="s">
        <v>18</v>
      </c>
      <c r="D84" s="28">
        <v>90</v>
      </c>
      <c r="E84" s="17"/>
      <c r="F84" s="23">
        <f t="shared" si="18"/>
        <v>0</v>
      </c>
      <c r="G84" s="13"/>
    </row>
    <row r="85" spans="1:7" ht="22.5" customHeight="1">
      <c r="A85" s="26" t="s">
        <v>39</v>
      </c>
      <c r="B85" s="26" t="s">
        <v>33</v>
      </c>
      <c r="C85" s="27" t="s">
        <v>8</v>
      </c>
      <c r="D85" s="28">
        <v>60</v>
      </c>
      <c r="E85" s="17"/>
      <c r="F85" s="23">
        <f t="shared" si="18"/>
        <v>0</v>
      </c>
      <c r="G85" s="13"/>
    </row>
    <row r="86" spans="1:7" ht="22.5" customHeight="1">
      <c r="A86" s="26" t="s">
        <v>100</v>
      </c>
      <c r="B86" s="26" t="s">
        <v>33</v>
      </c>
      <c r="C86" s="27" t="s">
        <v>11</v>
      </c>
      <c r="D86" s="28">
        <v>55</v>
      </c>
      <c r="E86" s="17"/>
      <c r="F86" s="23">
        <f t="shared" si="18"/>
        <v>0</v>
      </c>
      <c r="G86" s="13"/>
    </row>
    <row r="87" spans="1:7" ht="18.95" customHeight="1">
      <c r="A87" s="26" t="s">
        <v>40</v>
      </c>
      <c r="B87" s="26" t="s">
        <v>33</v>
      </c>
      <c r="C87" s="27" t="s">
        <v>8</v>
      </c>
      <c r="D87" s="28">
        <v>50</v>
      </c>
      <c r="E87" s="17"/>
      <c r="F87" s="23">
        <f t="shared" ref="F87" si="19">E87*D87</f>
        <v>0</v>
      </c>
      <c r="G87" s="13"/>
    </row>
    <row r="88" spans="1:7" ht="25.5" customHeight="1">
      <c r="A88" s="85" t="s">
        <v>41</v>
      </c>
      <c r="B88" s="86"/>
      <c r="C88" s="86"/>
      <c r="D88" s="86"/>
      <c r="E88" s="86"/>
      <c r="F88" s="29"/>
      <c r="G88" s="13">
        <f>D88*E88</f>
        <v>0</v>
      </c>
    </row>
    <row r="89" spans="1:7" ht="19.5" customHeight="1">
      <c r="A89" s="14" t="s">
        <v>99</v>
      </c>
      <c r="B89" s="14"/>
      <c r="C89" s="15" t="s">
        <v>42</v>
      </c>
      <c r="D89" s="16">
        <v>200</v>
      </c>
      <c r="E89" s="17"/>
      <c r="F89" s="18">
        <f t="shared" ref="F89:F99" si="20">E89*D89</f>
        <v>0</v>
      </c>
      <c r="G89" s="30"/>
    </row>
    <row r="90" spans="1:7" ht="19.5" customHeight="1">
      <c r="A90" s="14" t="s">
        <v>151</v>
      </c>
      <c r="B90" s="14"/>
      <c r="C90" s="15" t="s">
        <v>43</v>
      </c>
      <c r="D90" s="16">
        <v>180</v>
      </c>
      <c r="E90" s="17"/>
      <c r="F90" s="18">
        <f t="shared" si="20"/>
        <v>0</v>
      </c>
      <c r="G90" s="30"/>
    </row>
    <row r="91" spans="1:7" ht="19.5" customHeight="1">
      <c r="A91" s="14" t="s">
        <v>152</v>
      </c>
      <c r="B91" s="14"/>
      <c r="C91" s="15" t="s">
        <v>43</v>
      </c>
      <c r="D91" s="16">
        <v>180</v>
      </c>
      <c r="E91" s="17"/>
      <c r="F91" s="18">
        <f t="shared" ref="F91:F94" si="21">E91*D91</f>
        <v>0</v>
      </c>
      <c r="G91" s="30"/>
    </row>
    <row r="92" spans="1:7" ht="19.5" customHeight="1">
      <c r="A92" s="14" t="s">
        <v>183</v>
      </c>
      <c r="B92" s="14"/>
      <c r="C92" s="15" t="s">
        <v>10</v>
      </c>
      <c r="D92" s="16">
        <v>150</v>
      </c>
      <c r="E92" s="17"/>
      <c r="F92" s="18">
        <f t="shared" si="21"/>
        <v>0</v>
      </c>
      <c r="G92" s="30"/>
    </row>
    <row r="93" spans="1:7" ht="19.5" customHeight="1">
      <c r="A93" s="14" t="s">
        <v>188</v>
      </c>
      <c r="B93" s="14"/>
      <c r="C93" s="15" t="s">
        <v>10</v>
      </c>
      <c r="D93" s="16">
        <v>150</v>
      </c>
      <c r="E93" s="17"/>
      <c r="F93" s="18">
        <f t="shared" si="21"/>
        <v>0</v>
      </c>
      <c r="G93" s="30"/>
    </row>
    <row r="94" spans="1:7" ht="19.5" customHeight="1">
      <c r="A94" s="14" t="s">
        <v>189</v>
      </c>
      <c r="B94" s="14"/>
      <c r="C94" s="15" t="s">
        <v>10</v>
      </c>
      <c r="D94" s="16">
        <v>140</v>
      </c>
      <c r="E94" s="17"/>
      <c r="F94" s="18">
        <f t="shared" si="21"/>
        <v>0</v>
      </c>
      <c r="G94" s="30"/>
    </row>
    <row r="95" spans="1:7" ht="19.5" customHeight="1">
      <c r="A95" s="14" t="s">
        <v>86</v>
      </c>
      <c r="B95" s="14"/>
      <c r="C95" s="15" t="s">
        <v>10</v>
      </c>
      <c r="D95" s="16">
        <v>350</v>
      </c>
      <c r="E95" s="17"/>
      <c r="F95" s="18">
        <f>E95*D95</f>
        <v>0</v>
      </c>
      <c r="G95" s="30"/>
    </row>
    <row r="96" spans="1:7" ht="19.5" customHeight="1">
      <c r="A96" s="14" t="s">
        <v>86</v>
      </c>
      <c r="B96" s="14"/>
      <c r="C96" s="15" t="s">
        <v>42</v>
      </c>
      <c r="D96" s="16">
        <v>1300</v>
      </c>
      <c r="E96" s="17"/>
      <c r="F96" s="18">
        <f t="shared" si="20"/>
        <v>0</v>
      </c>
      <c r="G96" s="30"/>
    </row>
    <row r="97" spans="1:7" ht="19.5" customHeight="1">
      <c r="A97" s="14" t="s">
        <v>150</v>
      </c>
      <c r="B97" s="14"/>
      <c r="C97" s="15" t="s">
        <v>10</v>
      </c>
      <c r="D97" s="16">
        <v>200</v>
      </c>
      <c r="E97" s="17"/>
      <c r="F97" s="18">
        <f t="shared" si="20"/>
        <v>0</v>
      </c>
      <c r="G97" s="30"/>
    </row>
    <row r="98" spans="1:7" ht="19.5" customHeight="1">
      <c r="A98" s="14" t="s">
        <v>215</v>
      </c>
      <c r="B98" s="14"/>
      <c r="C98" s="15" t="s">
        <v>18</v>
      </c>
      <c r="D98" s="16">
        <v>170</v>
      </c>
      <c r="E98" s="17"/>
      <c r="F98" s="18">
        <f t="shared" si="20"/>
        <v>0</v>
      </c>
      <c r="G98" s="30"/>
    </row>
    <row r="99" spans="1:7" ht="19.5" customHeight="1">
      <c r="A99" s="14" t="s">
        <v>91</v>
      </c>
      <c r="B99" s="14"/>
      <c r="C99" s="15" t="s">
        <v>18</v>
      </c>
      <c r="D99" s="16">
        <v>170</v>
      </c>
      <c r="E99" s="17"/>
      <c r="F99" s="18">
        <f t="shared" si="20"/>
        <v>0</v>
      </c>
      <c r="G99" s="30"/>
    </row>
    <row r="100" spans="1:7" ht="18.95" customHeight="1">
      <c r="A100" s="31" t="s">
        <v>44</v>
      </c>
      <c r="B100" s="32"/>
      <c r="C100" s="32"/>
      <c r="D100" s="32"/>
      <c r="E100" s="33"/>
      <c r="F100" s="34"/>
      <c r="G100" s="13" t="e">
        <f>#REF!*E100</f>
        <v>#REF!</v>
      </c>
    </row>
    <row r="101" spans="1:7" ht="18.95" customHeight="1">
      <c r="A101" s="35" t="s">
        <v>179</v>
      </c>
      <c r="B101" s="36"/>
      <c r="C101" s="37" t="s">
        <v>111</v>
      </c>
      <c r="D101" s="11">
        <v>210</v>
      </c>
      <c r="E101" s="38"/>
      <c r="F101" s="8">
        <f>E101*D101</f>
        <v>0</v>
      </c>
      <c r="G101" s="39"/>
    </row>
    <row r="102" spans="1:7" ht="18.95" customHeight="1">
      <c r="A102" s="35" t="s">
        <v>235</v>
      </c>
      <c r="B102" s="36"/>
      <c r="C102" s="37" t="s">
        <v>8</v>
      </c>
      <c r="D102" s="11">
        <v>80</v>
      </c>
      <c r="E102" s="38"/>
      <c r="F102" s="8">
        <f>E102*D102</f>
        <v>0</v>
      </c>
      <c r="G102" s="39"/>
    </row>
    <row r="103" spans="1:7" ht="18.95" customHeight="1">
      <c r="A103" s="35" t="s">
        <v>45</v>
      </c>
      <c r="B103" s="36"/>
      <c r="C103" s="37" t="s">
        <v>23</v>
      </c>
      <c r="D103" s="11">
        <v>180</v>
      </c>
      <c r="E103" s="38"/>
      <c r="F103" s="8">
        <f t="shared" ref="F103:F116" si="22">E103*D103</f>
        <v>0</v>
      </c>
      <c r="G103" s="39"/>
    </row>
    <row r="104" spans="1:7" ht="18.95" customHeight="1">
      <c r="A104" s="35" t="s">
        <v>216</v>
      </c>
      <c r="B104" s="36" t="s">
        <v>33</v>
      </c>
      <c r="C104" s="37" t="s">
        <v>23</v>
      </c>
      <c r="D104" s="11">
        <v>200</v>
      </c>
      <c r="E104" s="38"/>
      <c r="F104" s="8">
        <f>E104*D104</f>
        <v>0</v>
      </c>
      <c r="G104" s="39"/>
    </row>
    <row r="105" spans="1:7" ht="18.95" customHeight="1">
      <c r="A105" s="35" t="s">
        <v>216</v>
      </c>
      <c r="B105" s="36"/>
      <c r="C105" s="37" t="s">
        <v>217</v>
      </c>
      <c r="D105" s="11">
        <v>300</v>
      </c>
      <c r="E105" s="38"/>
      <c r="F105" s="8">
        <f>E105*D105</f>
        <v>0</v>
      </c>
      <c r="G105" s="39"/>
    </row>
    <row r="106" spans="1:7" ht="18.95" customHeight="1">
      <c r="A106" s="35" t="s">
        <v>197</v>
      </c>
      <c r="B106" s="36"/>
      <c r="C106" s="37" t="s">
        <v>23</v>
      </c>
      <c r="D106" s="11">
        <v>80</v>
      </c>
      <c r="E106" s="38"/>
      <c r="F106" s="8">
        <f t="shared" si="22"/>
        <v>0</v>
      </c>
      <c r="G106" s="39"/>
    </row>
    <row r="107" spans="1:7" ht="18.95" customHeight="1">
      <c r="A107" s="35" t="s">
        <v>198</v>
      </c>
      <c r="B107" s="36"/>
      <c r="C107" s="37" t="s">
        <v>7</v>
      </c>
      <c r="D107" s="11">
        <v>60</v>
      </c>
      <c r="E107" s="38"/>
      <c r="F107" s="8">
        <f t="shared" si="22"/>
        <v>0</v>
      </c>
      <c r="G107" s="39"/>
    </row>
    <row r="108" spans="1:7" ht="18.95" customHeight="1">
      <c r="A108" s="35" t="s">
        <v>166</v>
      </c>
      <c r="B108" s="36"/>
      <c r="C108" s="37" t="s">
        <v>167</v>
      </c>
      <c r="D108" s="11">
        <v>160</v>
      </c>
      <c r="E108" s="38"/>
      <c r="F108" s="8">
        <f t="shared" si="22"/>
        <v>0</v>
      </c>
      <c r="G108" s="39"/>
    </row>
    <row r="109" spans="1:7" ht="18.95" customHeight="1">
      <c r="A109" s="35" t="s">
        <v>135</v>
      </c>
      <c r="B109" s="36"/>
      <c r="C109" s="37" t="s">
        <v>10</v>
      </c>
      <c r="D109" s="11">
        <v>120</v>
      </c>
      <c r="E109" s="38"/>
      <c r="F109" s="8">
        <f t="shared" si="22"/>
        <v>0</v>
      </c>
      <c r="G109" s="39"/>
    </row>
    <row r="110" spans="1:7" ht="15.75">
      <c r="A110" s="35" t="s">
        <v>136</v>
      </c>
      <c r="B110" s="36"/>
      <c r="C110" s="37" t="s">
        <v>8</v>
      </c>
      <c r="D110" s="11">
        <v>100</v>
      </c>
      <c r="E110" s="38"/>
      <c r="F110" s="8">
        <f t="shared" si="22"/>
        <v>0</v>
      </c>
      <c r="G110" s="39"/>
    </row>
    <row r="111" spans="1:7" ht="18.95" customHeight="1">
      <c r="A111" s="35" t="s">
        <v>143</v>
      </c>
      <c r="B111" s="36"/>
      <c r="C111" s="37" t="s">
        <v>8</v>
      </c>
      <c r="D111" s="11">
        <v>60</v>
      </c>
      <c r="E111" s="38"/>
      <c r="F111" s="8">
        <f t="shared" si="22"/>
        <v>0</v>
      </c>
      <c r="G111" s="39"/>
    </row>
    <row r="112" spans="1:7" ht="18.95" customHeight="1">
      <c r="A112" s="35" t="s">
        <v>129</v>
      </c>
      <c r="B112" s="36"/>
      <c r="C112" s="37" t="s">
        <v>24</v>
      </c>
      <c r="D112" s="11">
        <v>80</v>
      </c>
      <c r="E112" s="38"/>
      <c r="F112" s="8">
        <f t="shared" si="22"/>
        <v>0</v>
      </c>
      <c r="G112" s="39"/>
    </row>
    <row r="113" spans="1:7" ht="15.75">
      <c r="A113" s="35" t="s">
        <v>82</v>
      </c>
      <c r="B113" s="36"/>
      <c r="C113" s="37" t="s">
        <v>6</v>
      </c>
      <c r="D113" s="11">
        <v>50</v>
      </c>
      <c r="E113" s="38"/>
      <c r="F113" s="8">
        <f t="shared" si="22"/>
        <v>0</v>
      </c>
      <c r="G113" s="39"/>
    </row>
    <row r="114" spans="1:7" ht="15.75">
      <c r="A114" s="35" t="s">
        <v>158</v>
      </c>
      <c r="B114" s="36"/>
      <c r="C114" s="37" t="s">
        <v>9</v>
      </c>
      <c r="D114" s="11">
        <v>55</v>
      </c>
      <c r="E114" s="38"/>
      <c r="F114" s="8">
        <f t="shared" si="22"/>
        <v>0</v>
      </c>
      <c r="G114" s="39"/>
    </row>
    <row r="115" spans="1:7" ht="15.75">
      <c r="A115" s="35" t="s">
        <v>119</v>
      </c>
      <c r="B115" s="36"/>
      <c r="C115" s="37" t="s">
        <v>62</v>
      </c>
      <c r="D115" s="11">
        <v>160</v>
      </c>
      <c r="E115" s="38"/>
      <c r="F115" s="8">
        <f t="shared" si="22"/>
        <v>0</v>
      </c>
      <c r="G115" s="39"/>
    </row>
    <row r="116" spans="1:7" ht="18.95" customHeight="1">
      <c r="A116" s="35" t="s">
        <v>77</v>
      </c>
      <c r="B116" s="36"/>
      <c r="C116" s="37" t="s">
        <v>9</v>
      </c>
      <c r="D116" s="11">
        <v>180</v>
      </c>
      <c r="E116" s="38"/>
      <c r="F116" s="8">
        <f t="shared" si="22"/>
        <v>0</v>
      </c>
      <c r="G116" s="39"/>
    </row>
    <row r="117" spans="1:7" ht="18.95" customHeight="1">
      <c r="A117" s="87" t="s">
        <v>46</v>
      </c>
      <c r="B117" s="88"/>
      <c r="C117" s="88"/>
      <c r="D117" s="88"/>
      <c r="E117" s="88"/>
      <c r="F117" s="6"/>
      <c r="G117" s="13"/>
    </row>
    <row r="118" spans="1:7" ht="18.95" customHeight="1">
      <c r="A118" s="40" t="s">
        <v>213</v>
      </c>
      <c r="B118" s="41"/>
      <c r="C118" s="42" t="s">
        <v>6</v>
      </c>
      <c r="D118" s="43">
        <v>70</v>
      </c>
      <c r="E118" s="44"/>
      <c r="F118" s="8">
        <f>E118*D118</f>
        <v>0</v>
      </c>
      <c r="G118" s="13"/>
    </row>
    <row r="119" spans="1:7" ht="18.95" customHeight="1">
      <c r="A119" s="40" t="s">
        <v>222</v>
      </c>
      <c r="B119" s="41"/>
      <c r="C119" s="42" t="s">
        <v>10</v>
      </c>
      <c r="D119" s="43">
        <v>250</v>
      </c>
      <c r="E119" s="44"/>
      <c r="F119" s="8">
        <f>E119*D119</f>
        <v>0</v>
      </c>
      <c r="G119" s="13"/>
    </row>
    <row r="120" spans="1:7" ht="18.95" customHeight="1">
      <c r="A120" s="89" t="s">
        <v>47</v>
      </c>
      <c r="B120" s="89"/>
      <c r="C120" s="89"/>
      <c r="D120" s="89"/>
      <c r="E120" s="89"/>
      <c r="F120" s="12"/>
      <c r="G120" s="13" t="e">
        <f>#REF!*#REF!</f>
        <v>#REF!</v>
      </c>
    </row>
    <row r="121" spans="1:7" ht="18.95" customHeight="1">
      <c r="A121" s="48" t="s">
        <v>108</v>
      </c>
      <c r="B121" s="48"/>
      <c r="C121" s="49" t="s">
        <v>7</v>
      </c>
      <c r="D121" s="50">
        <v>140</v>
      </c>
      <c r="E121" s="48"/>
      <c r="F121" s="8">
        <f t="shared" ref="F121:F125" si="23">E121*D121</f>
        <v>0</v>
      </c>
      <c r="G121" s="19"/>
    </row>
    <row r="122" spans="1:7" ht="18.95" customHeight="1">
      <c r="A122" s="48" t="s">
        <v>110</v>
      </c>
      <c r="B122" s="48"/>
      <c r="C122" s="49" t="s">
        <v>15</v>
      </c>
      <c r="D122" s="50">
        <v>50</v>
      </c>
      <c r="E122" s="48"/>
      <c r="F122" s="8">
        <f t="shared" si="23"/>
        <v>0</v>
      </c>
      <c r="G122" s="19"/>
    </row>
    <row r="123" spans="1:7" ht="18.95" customHeight="1">
      <c r="A123" s="48" t="s">
        <v>180</v>
      </c>
      <c r="B123" s="48"/>
      <c r="C123" s="49" t="s">
        <v>10</v>
      </c>
      <c r="D123" s="50">
        <v>200</v>
      </c>
      <c r="E123" s="48"/>
      <c r="F123" s="8">
        <f t="shared" si="23"/>
        <v>0</v>
      </c>
      <c r="G123" s="19"/>
    </row>
    <row r="124" spans="1:7" ht="18.95" customHeight="1">
      <c r="A124" s="48" t="s">
        <v>181</v>
      </c>
      <c r="B124" s="48"/>
      <c r="C124" s="49" t="s">
        <v>17</v>
      </c>
      <c r="D124" s="50">
        <v>200</v>
      </c>
      <c r="E124" s="48"/>
      <c r="F124" s="8">
        <f t="shared" si="23"/>
        <v>0</v>
      </c>
      <c r="G124" s="19"/>
    </row>
    <row r="125" spans="1:7" ht="18.95" customHeight="1">
      <c r="A125" s="48" t="s">
        <v>182</v>
      </c>
      <c r="B125" s="48"/>
      <c r="C125" s="49" t="s">
        <v>10</v>
      </c>
      <c r="D125" s="50">
        <v>200</v>
      </c>
      <c r="E125" s="48"/>
      <c r="F125" s="8">
        <f t="shared" si="23"/>
        <v>0</v>
      </c>
      <c r="G125" s="19"/>
    </row>
    <row r="126" spans="1:7" ht="18.95" customHeight="1">
      <c r="A126" s="48" t="s">
        <v>84</v>
      </c>
      <c r="B126" s="48"/>
      <c r="C126" s="49" t="s">
        <v>8</v>
      </c>
      <c r="D126" s="50">
        <v>80</v>
      </c>
      <c r="E126" s="48"/>
      <c r="F126" s="8">
        <f t="shared" ref="F126:F128" si="24">E126*D126</f>
        <v>0</v>
      </c>
      <c r="G126" s="19"/>
    </row>
    <row r="127" spans="1:7" ht="18.95" customHeight="1">
      <c r="A127" s="48" t="s">
        <v>218</v>
      </c>
      <c r="B127" s="48"/>
      <c r="C127" s="49" t="s">
        <v>8</v>
      </c>
      <c r="D127" s="50">
        <v>170</v>
      </c>
      <c r="E127" s="48"/>
      <c r="F127" s="8">
        <f t="shared" si="24"/>
        <v>0</v>
      </c>
      <c r="G127" s="19"/>
    </row>
    <row r="128" spans="1:7" ht="18.95" customHeight="1">
      <c r="A128" s="48" t="s">
        <v>168</v>
      </c>
      <c r="B128" s="48"/>
      <c r="C128" s="49" t="s">
        <v>8</v>
      </c>
      <c r="D128" s="50">
        <v>130</v>
      </c>
      <c r="E128" s="48"/>
      <c r="F128" s="8">
        <f t="shared" si="24"/>
        <v>0</v>
      </c>
      <c r="G128" s="19"/>
    </row>
    <row r="129" spans="1:7" ht="24.75" customHeight="1">
      <c r="A129" s="31" t="s">
        <v>48</v>
      </c>
      <c r="B129" s="32"/>
      <c r="C129" s="32"/>
      <c r="D129" s="32"/>
      <c r="E129" s="51"/>
      <c r="F129" s="34"/>
      <c r="G129" s="52"/>
    </row>
    <row r="130" spans="1:7" ht="18.95" customHeight="1">
      <c r="A130" s="53" t="s">
        <v>49</v>
      </c>
      <c r="B130" s="54"/>
      <c r="C130" s="55" t="s">
        <v>10</v>
      </c>
      <c r="D130" s="47">
        <v>210</v>
      </c>
      <c r="E130" s="56"/>
      <c r="F130" s="8">
        <f>E130*D130</f>
        <v>0</v>
      </c>
      <c r="G130" s="13"/>
    </row>
    <row r="131" spans="1:7" ht="18.95" customHeight="1">
      <c r="A131" s="53" t="s">
        <v>169</v>
      </c>
      <c r="B131" s="54"/>
      <c r="C131" s="55" t="s">
        <v>10</v>
      </c>
      <c r="D131" s="50">
        <v>180</v>
      </c>
      <c r="E131" s="56"/>
      <c r="F131" s="8">
        <f>E131*D131</f>
        <v>0</v>
      </c>
      <c r="G131" s="13"/>
    </row>
    <row r="132" spans="1:7" ht="18.95" customHeight="1">
      <c r="A132" s="53" t="s">
        <v>212</v>
      </c>
      <c r="B132" s="54"/>
      <c r="C132" s="55" t="s">
        <v>8</v>
      </c>
      <c r="D132" s="50">
        <v>60</v>
      </c>
      <c r="E132" s="56"/>
      <c r="F132" s="8">
        <f>E132*D132</f>
        <v>0</v>
      </c>
      <c r="G132" s="13"/>
    </row>
    <row r="133" spans="1:7" ht="18.95" customHeight="1">
      <c r="A133" s="53" t="s">
        <v>170</v>
      </c>
      <c r="B133" s="54"/>
      <c r="C133" s="55" t="s">
        <v>167</v>
      </c>
      <c r="D133" s="50">
        <v>300</v>
      </c>
      <c r="E133" s="56"/>
      <c r="F133" s="8">
        <f t="shared" ref="F133:F145" si="25">E133*D133</f>
        <v>0</v>
      </c>
      <c r="G133" s="13"/>
    </row>
    <row r="134" spans="1:7" ht="18.95" customHeight="1">
      <c r="A134" s="82" t="s">
        <v>176</v>
      </c>
      <c r="B134" s="54"/>
      <c r="C134" s="83" t="s">
        <v>43</v>
      </c>
      <c r="D134" s="50">
        <v>1000</v>
      </c>
      <c r="E134" s="56"/>
      <c r="F134" s="8">
        <f t="shared" si="25"/>
        <v>0</v>
      </c>
      <c r="G134" s="13"/>
    </row>
    <row r="135" spans="1:7" ht="18.95" customHeight="1">
      <c r="A135" s="53" t="s">
        <v>94</v>
      </c>
      <c r="B135" s="54"/>
      <c r="C135" s="55" t="s">
        <v>9</v>
      </c>
      <c r="D135" s="50">
        <v>200</v>
      </c>
      <c r="E135" s="56"/>
      <c r="F135" s="8">
        <f t="shared" si="25"/>
        <v>0</v>
      </c>
      <c r="G135" s="13"/>
    </row>
    <row r="136" spans="1:7" ht="18.95" customHeight="1">
      <c r="A136" s="53" t="s">
        <v>160</v>
      </c>
      <c r="B136" s="54"/>
      <c r="C136" s="55" t="s">
        <v>17</v>
      </c>
      <c r="D136" s="50">
        <v>400</v>
      </c>
      <c r="E136" s="56"/>
      <c r="F136" s="8">
        <f t="shared" si="25"/>
        <v>0</v>
      </c>
      <c r="G136" s="13"/>
    </row>
    <row r="137" spans="1:7" ht="18.95" customHeight="1">
      <c r="A137" s="53" t="s">
        <v>51</v>
      </c>
      <c r="B137" s="54"/>
      <c r="C137" s="55" t="s">
        <v>42</v>
      </c>
      <c r="D137" s="47">
        <v>800</v>
      </c>
      <c r="E137" s="56"/>
      <c r="F137" s="8">
        <f t="shared" si="25"/>
        <v>0</v>
      </c>
      <c r="G137" s="13"/>
    </row>
    <row r="138" spans="1:7" ht="18.95" customHeight="1">
      <c r="A138" s="53" t="s">
        <v>134</v>
      </c>
      <c r="B138" s="54"/>
      <c r="C138" s="55" t="s">
        <v>42</v>
      </c>
      <c r="D138" s="50">
        <v>700</v>
      </c>
      <c r="E138" s="56"/>
      <c r="F138" s="8">
        <f t="shared" si="25"/>
        <v>0</v>
      </c>
      <c r="G138" s="13"/>
    </row>
    <row r="139" spans="1:7" ht="18.95" customHeight="1">
      <c r="A139" s="53" t="s">
        <v>163</v>
      </c>
      <c r="B139" s="54"/>
      <c r="C139" s="55" t="s">
        <v>6</v>
      </c>
      <c r="D139" s="50">
        <v>50</v>
      </c>
      <c r="E139" s="56"/>
      <c r="F139" s="8">
        <f t="shared" si="25"/>
        <v>0</v>
      </c>
      <c r="G139" s="13"/>
    </row>
    <row r="140" spans="1:7" ht="18.95" customHeight="1">
      <c r="A140" s="53" t="s">
        <v>139</v>
      </c>
      <c r="B140" s="54"/>
      <c r="C140" s="55" t="s">
        <v>23</v>
      </c>
      <c r="D140" s="50">
        <v>200</v>
      </c>
      <c r="E140" s="56"/>
      <c r="F140" s="8">
        <f t="shared" si="25"/>
        <v>0</v>
      </c>
      <c r="G140" s="13"/>
    </row>
    <row r="141" spans="1:7" ht="18.95" customHeight="1">
      <c r="A141" s="53" t="s">
        <v>52</v>
      </c>
      <c r="B141" s="54"/>
      <c r="C141" s="55" t="s">
        <v>10</v>
      </c>
      <c r="D141" s="47">
        <v>180</v>
      </c>
      <c r="E141" s="56"/>
      <c r="F141" s="8">
        <f t="shared" si="25"/>
        <v>0</v>
      </c>
      <c r="G141" s="13"/>
    </row>
    <row r="142" spans="1:7" ht="18.95" customHeight="1">
      <c r="A142" s="53" t="s">
        <v>53</v>
      </c>
      <c r="B142" s="54" t="s">
        <v>33</v>
      </c>
      <c r="C142" s="55" t="s">
        <v>10</v>
      </c>
      <c r="D142" s="47">
        <v>140</v>
      </c>
      <c r="E142" s="56"/>
      <c r="F142" s="8">
        <f t="shared" si="25"/>
        <v>0</v>
      </c>
      <c r="G142" s="13"/>
    </row>
    <row r="143" spans="1:7" ht="18.95" customHeight="1">
      <c r="A143" s="53" t="s">
        <v>54</v>
      </c>
      <c r="B143" s="54" t="s">
        <v>33</v>
      </c>
      <c r="C143" s="55" t="s">
        <v>10</v>
      </c>
      <c r="D143" s="47">
        <v>150</v>
      </c>
      <c r="E143" s="56"/>
      <c r="F143" s="8">
        <f t="shared" si="25"/>
        <v>0</v>
      </c>
      <c r="G143" s="13"/>
    </row>
    <row r="144" spans="1:7" ht="18.95" customHeight="1">
      <c r="A144" s="53" t="s">
        <v>90</v>
      </c>
      <c r="B144" s="54" t="s">
        <v>33</v>
      </c>
      <c r="C144" s="55" t="s">
        <v>55</v>
      </c>
      <c r="D144" s="47">
        <v>150</v>
      </c>
      <c r="E144" s="56"/>
      <c r="F144" s="8">
        <f t="shared" si="25"/>
        <v>0</v>
      </c>
      <c r="G144" s="13"/>
    </row>
    <row r="145" spans="1:7" ht="18.95" customHeight="1">
      <c r="A145" s="53" t="s">
        <v>56</v>
      </c>
      <c r="B145" s="54" t="s">
        <v>33</v>
      </c>
      <c r="C145" s="55" t="s">
        <v>55</v>
      </c>
      <c r="D145" s="47">
        <v>150</v>
      </c>
      <c r="E145" s="56"/>
      <c r="F145" s="8">
        <f t="shared" si="25"/>
        <v>0</v>
      </c>
      <c r="G145" s="13"/>
    </row>
    <row r="146" spans="1:7" ht="18.95" customHeight="1">
      <c r="A146" s="31" t="s">
        <v>14</v>
      </c>
      <c r="B146" s="32"/>
      <c r="C146" s="32"/>
      <c r="D146" s="32"/>
      <c r="E146" s="57"/>
      <c r="F146" s="29"/>
      <c r="G146" s="13"/>
    </row>
    <row r="147" spans="1:7" ht="18.95" customHeight="1">
      <c r="A147" s="58" t="s">
        <v>102</v>
      </c>
      <c r="B147" s="58"/>
      <c r="C147" s="59" t="s">
        <v>141</v>
      </c>
      <c r="D147" s="60">
        <v>170</v>
      </c>
      <c r="E147" s="48"/>
      <c r="F147" s="8">
        <f>E147*D147</f>
        <v>0</v>
      </c>
      <c r="G147" s="13"/>
    </row>
    <row r="148" spans="1:7" ht="18.95" customHeight="1">
      <c r="A148" s="58" t="s">
        <v>225</v>
      </c>
      <c r="B148" s="58"/>
      <c r="C148" s="59" t="s">
        <v>226</v>
      </c>
      <c r="D148" s="60">
        <v>300</v>
      </c>
      <c r="E148" s="48"/>
      <c r="F148" s="8">
        <f>E148*D148</f>
        <v>0</v>
      </c>
      <c r="G148" s="13"/>
    </row>
    <row r="149" spans="1:7" ht="18.95" customHeight="1">
      <c r="A149" s="58" t="s">
        <v>227</v>
      </c>
      <c r="B149" s="58"/>
      <c r="C149" s="59" t="s">
        <v>226</v>
      </c>
      <c r="D149" s="60">
        <v>600</v>
      </c>
      <c r="E149" s="48"/>
      <c r="F149" s="8">
        <f>E149*D149</f>
        <v>0</v>
      </c>
      <c r="G149" s="13"/>
    </row>
    <row r="150" spans="1:7" ht="18.95" customHeight="1">
      <c r="A150" s="58" t="s">
        <v>88</v>
      </c>
      <c r="B150" s="58" t="s">
        <v>37</v>
      </c>
      <c r="C150" s="59" t="s">
        <v>79</v>
      </c>
      <c r="D150" s="60">
        <v>200</v>
      </c>
      <c r="E150" s="48"/>
      <c r="F150" s="8">
        <f>E150*D150</f>
        <v>0</v>
      </c>
      <c r="G150" s="13"/>
    </row>
    <row r="151" spans="1:7" ht="18.95" customHeight="1">
      <c r="A151" s="61" t="s">
        <v>57</v>
      </c>
      <c r="B151" s="61"/>
      <c r="C151" s="61"/>
      <c r="D151" s="61"/>
      <c r="E151" s="62"/>
      <c r="F151" s="29"/>
      <c r="G151" s="13" t="e">
        <f>#REF!*#REF!</f>
        <v>#REF!</v>
      </c>
    </row>
    <row r="152" spans="1:7" ht="18.95" customHeight="1">
      <c r="A152" s="41" t="s">
        <v>58</v>
      </c>
      <c r="B152" s="45"/>
      <c r="C152" s="46" t="s">
        <v>8</v>
      </c>
      <c r="D152" s="47">
        <v>90</v>
      </c>
      <c r="E152" s="63"/>
      <c r="F152" s="8">
        <f t="shared" ref="F152:F157" si="26">E152*D152</f>
        <v>0</v>
      </c>
      <c r="G152" s="39"/>
    </row>
    <row r="153" spans="1:7" ht="18.95" customHeight="1">
      <c r="A153" s="41" t="s">
        <v>224</v>
      </c>
      <c r="B153" s="48"/>
      <c r="C153" s="49" t="s">
        <v>15</v>
      </c>
      <c r="D153" s="50">
        <v>50</v>
      </c>
      <c r="E153" s="63"/>
      <c r="F153" s="8">
        <f>E153*D153</f>
        <v>0</v>
      </c>
      <c r="G153" s="39"/>
    </row>
    <row r="154" spans="1:7" ht="18.95" customHeight="1">
      <c r="A154" s="41" t="s">
        <v>223</v>
      </c>
      <c r="B154" s="48"/>
      <c r="C154" s="49" t="s">
        <v>9</v>
      </c>
      <c r="D154" s="50">
        <v>60</v>
      </c>
      <c r="E154" s="63"/>
      <c r="F154" s="8">
        <f>E154*D154</f>
        <v>0</v>
      </c>
      <c r="G154" s="39"/>
    </row>
    <row r="155" spans="1:7" ht="18.95" customHeight="1">
      <c r="A155" s="41" t="s">
        <v>206</v>
      </c>
      <c r="B155" s="48" t="s">
        <v>33</v>
      </c>
      <c r="C155" s="49" t="s">
        <v>207</v>
      </c>
      <c r="D155" s="50">
        <v>45</v>
      </c>
      <c r="E155" s="63"/>
      <c r="F155" s="8">
        <f>E155*D155</f>
        <v>0</v>
      </c>
      <c r="G155" s="39"/>
    </row>
    <row r="156" spans="1:7" ht="18.95" customHeight="1">
      <c r="A156" s="41" t="s">
        <v>228</v>
      </c>
      <c r="B156" s="48"/>
      <c r="C156" s="49" t="s">
        <v>23</v>
      </c>
      <c r="D156" s="47">
        <v>35</v>
      </c>
      <c r="E156" s="63"/>
      <c r="F156" s="8">
        <f t="shared" si="26"/>
        <v>0</v>
      </c>
      <c r="G156" s="39"/>
    </row>
    <row r="157" spans="1:7" ht="18.95" customHeight="1">
      <c r="A157" s="41" t="s">
        <v>59</v>
      </c>
      <c r="B157" s="45"/>
      <c r="C157" s="46" t="s">
        <v>23</v>
      </c>
      <c r="D157" s="47">
        <v>50</v>
      </c>
      <c r="E157" s="63"/>
      <c r="F157" s="8">
        <f t="shared" si="26"/>
        <v>0</v>
      </c>
      <c r="G157" s="39"/>
    </row>
    <row r="158" spans="1:7" ht="18.95" customHeight="1">
      <c r="A158" s="64" t="s">
        <v>60</v>
      </c>
      <c r="B158" s="65"/>
      <c r="C158" s="65"/>
      <c r="D158" s="65"/>
      <c r="E158" s="66"/>
      <c r="F158" s="67"/>
      <c r="G158" s="39"/>
    </row>
    <row r="159" spans="1:7" ht="18.95" customHeight="1">
      <c r="A159" s="68" t="s">
        <v>61</v>
      </c>
      <c r="B159" s="69"/>
      <c r="C159" s="70" t="s">
        <v>8</v>
      </c>
      <c r="D159" s="71">
        <v>100</v>
      </c>
      <c r="E159" s="72"/>
      <c r="F159" s="8">
        <f t="shared" ref="F159:F160" si="27">E159*D159</f>
        <v>0</v>
      </c>
      <c r="G159" s="39"/>
    </row>
    <row r="160" spans="1:7" ht="18.95" customHeight="1">
      <c r="A160" s="68" t="s">
        <v>159</v>
      </c>
      <c r="B160" s="69"/>
      <c r="C160" s="70" t="s">
        <v>8</v>
      </c>
      <c r="D160" s="71">
        <v>100</v>
      </c>
      <c r="E160" s="72"/>
      <c r="F160" s="8">
        <f t="shared" si="27"/>
        <v>0</v>
      </c>
      <c r="G160" s="39"/>
    </row>
    <row r="161" spans="1:7" ht="18.95" customHeight="1">
      <c r="A161" s="68" t="s">
        <v>95</v>
      </c>
      <c r="B161" s="69"/>
      <c r="C161" s="70" t="s">
        <v>50</v>
      </c>
      <c r="D161" s="71">
        <v>100</v>
      </c>
      <c r="E161" s="72"/>
      <c r="F161" s="8">
        <f t="shared" ref="F161:F165" si="28">E161*D161</f>
        <v>0</v>
      </c>
      <c r="G161" s="39"/>
    </row>
    <row r="162" spans="1:7" ht="18.95" customHeight="1">
      <c r="A162" s="68" t="s">
        <v>115</v>
      </c>
      <c r="B162" s="69"/>
      <c r="C162" s="70" t="s">
        <v>50</v>
      </c>
      <c r="D162" s="71">
        <v>100</v>
      </c>
      <c r="E162" s="72"/>
      <c r="F162" s="8">
        <f t="shared" si="28"/>
        <v>0</v>
      </c>
      <c r="G162" s="39"/>
    </row>
    <row r="163" spans="1:7" ht="18.95" customHeight="1">
      <c r="A163" s="68" t="s">
        <v>114</v>
      </c>
      <c r="B163" s="69"/>
      <c r="C163" s="70" t="s">
        <v>50</v>
      </c>
      <c r="D163" s="71">
        <v>80</v>
      </c>
      <c r="E163" s="72"/>
      <c r="F163" s="8">
        <f t="shared" si="28"/>
        <v>0</v>
      </c>
      <c r="G163" s="39"/>
    </row>
    <row r="164" spans="1:7" ht="18.95" customHeight="1">
      <c r="A164" s="68" t="s">
        <v>140</v>
      </c>
      <c r="B164" s="69" t="s">
        <v>37</v>
      </c>
      <c r="C164" s="70" t="s">
        <v>10</v>
      </c>
      <c r="D164" s="71">
        <v>80</v>
      </c>
      <c r="E164" s="72"/>
      <c r="F164" s="8">
        <f t="shared" si="28"/>
        <v>0</v>
      </c>
      <c r="G164" s="39"/>
    </row>
    <row r="165" spans="1:7" ht="18.95" customHeight="1">
      <c r="A165" s="68" t="s">
        <v>125</v>
      </c>
      <c r="B165" s="69"/>
      <c r="C165" s="70" t="s">
        <v>43</v>
      </c>
      <c r="D165" s="71">
        <v>100</v>
      </c>
      <c r="E165" s="72"/>
      <c r="F165" s="8">
        <f t="shared" si="28"/>
        <v>0</v>
      </c>
      <c r="G165" s="39"/>
    </row>
    <row r="166" spans="1:7" ht="18.95" customHeight="1">
      <c r="A166" s="68" t="s">
        <v>126</v>
      </c>
      <c r="B166" s="69"/>
      <c r="C166" s="70" t="s">
        <v>141</v>
      </c>
      <c r="D166" s="71">
        <v>25</v>
      </c>
      <c r="E166" s="72"/>
      <c r="F166" s="8">
        <f t="shared" ref="F166:F199" si="29">E166*D166</f>
        <v>0</v>
      </c>
      <c r="G166" s="39"/>
    </row>
    <row r="167" spans="1:7" ht="18.95" customHeight="1">
      <c r="A167" s="68" t="s">
        <v>199</v>
      </c>
      <c r="B167" s="69"/>
      <c r="C167" s="70" t="s">
        <v>23</v>
      </c>
      <c r="D167" s="71">
        <v>20</v>
      </c>
      <c r="E167" s="72"/>
      <c r="F167" s="8">
        <f t="shared" si="29"/>
        <v>0</v>
      </c>
      <c r="G167" s="39"/>
    </row>
    <row r="168" spans="1:7" ht="18.95" customHeight="1">
      <c r="A168" s="68" t="s">
        <v>200</v>
      </c>
      <c r="B168" s="69"/>
      <c r="C168" s="70" t="s">
        <v>23</v>
      </c>
      <c r="D168" s="71">
        <v>20</v>
      </c>
      <c r="E168" s="72"/>
      <c r="F168" s="8">
        <f t="shared" si="29"/>
        <v>0</v>
      </c>
      <c r="G168" s="39"/>
    </row>
    <row r="169" spans="1:7" ht="18.95" customHeight="1">
      <c r="A169" s="68" t="s">
        <v>137</v>
      </c>
      <c r="B169" s="69"/>
      <c r="C169" s="70" t="s">
        <v>23</v>
      </c>
      <c r="D169" s="71">
        <v>20</v>
      </c>
      <c r="E169" s="72"/>
      <c r="F169" s="8">
        <f t="shared" si="29"/>
        <v>0</v>
      </c>
      <c r="G169" s="39"/>
    </row>
    <row r="170" spans="1:7" ht="18.95" customHeight="1">
      <c r="A170" s="68" t="s">
        <v>138</v>
      </c>
      <c r="B170" s="69"/>
      <c r="C170" s="70" t="s">
        <v>23</v>
      </c>
      <c r="D170" s="71">
        <v>20</v>
      </c>
      <c r="E170" s="72"/>
      <c r="F170" s="8">
        <f t="shared" si="29"/>
        <v>0</v>
      </c>
      <c r="G170" s="39"/>
    </row>
    <row r="171" spans="1:7" ht="18.95" customHeight="1">
      <c r="A171" s="68" t="s">
        <v>106</v>
      </c>
      <c r="B171" s="69"/>
      <c r="C171" s="70" t="s">
        <v>8</v>
      </c>
      <c r="D171" s="71">
        <v>60</v>
      </c>
      <c r="E171" s="72"/>
      <c r="F171" s="8">
        <f t="shared" si="29"/>
        <v>0</v>
      </c>
      <c r="G171" s="39"/>
    </row>
    <row r="172" spans="1:7" ht="18.95" customHeight="1">
      <c r="A172" s="68" t="s">
        <v>221</v>
      </c>
      <c r="B172" s="69"/>
      <c r="C172" s="70" t="s">
        <v>15</v>
      </c>
      <c r="D172" s="71">
        <v>50</v>
      </c>
      <c r="E172" s="72"/>
      <c r="F172" s="8">
        <f t="shared" si="29"/>
        <v>0</v>
      </c>
      <c r="G172" s="39"/>
    </row>
    <row r="173" spans="1:7" ht="18.95" customHeight="1">
      <c r="A173" s="68" t="s">
        <v>205</v>
      </c>
      <c r="B173" s="69"/>
      <c r="C173" s="70" t="s">
        <v>6</v>
      </c>
      <c r="D173" s="71">
        <v>70</v>
      </c>
      <c r="E173" s="72"/>
      <c r="F173" s="8">
        <f t="shared" si="29"/>
        <v>0</v>
      </c>
      <c r="G173" s="39"/>
    </row>
    <row r="174" spans="1:7" ht="18.95" customHeight="1">
      <c r="A174" s="68" t="s">
        <v>204</v>
      </c>
      <c r="B174" s="69"/>
      <c r="C174" s="70" t="s">
        <v>6</v>
      </c>
      <c r="D174" s="71">
        <v>80</v>
      </c>
      <c r="E174" s="72"/>
      <c r="F174" s="8">
        <f t="shared" si="29"/>
        <v>0</v>
      </c>
      <c r="G174" s="39"/>
    </row>
    <row r="175" spans="1:7" ht="18.95" customHeight="1">
      <c r="A175" s="68" t="s">
        <v>202</v>
      </c>
      <c r="B175" s="69"/>
      <c r="C175" s="70" t="s">
        <v>141</v>
      </c>
      <c r="D175" s="71">
        <v>70</v>
      </c>
      <c r="E175" s="72"/>
      <c r="F175" s="8">
        <f t="shared" si="29"/>
        <v>0</v>
      </c>
      <c r="G175" s="39"/>
    </row>
    <row r="176" spans="1:7" ht="18.95" customHeight="1">
      <c r="A176" s="68" t="s">
        <v>121</v>
      </c>
      <c r="B176" s="69"/>
      <c r="C176" s="70" t="s">
        <v>9</v>
      </c>
      <c r="D176" s="71">
        <v>70</v>
      </c>
      <c r="E176" s="72"/>
      <c r="F176" s="8">
        <f t="shared" si="29"/>
        <v>0</v>
      </c>
      <c r="G176" s="39"/>
    </row>
    <row r="177" spans="1:7" ht="18.95" customHeight="1">
      <c r="A177" s="68" t="s">
        <v>63</v>
      </c>
      <c r="B177" s="69"/>
      <c r="C177" s="70" t="s">
        <v>23</v>
      </c>
      <c r="D177" s="71">
        <v>70</v>
      </c>
      <c r="E177" s="72"/>
      <c r="F177" s="8">
        <f t="shared" si="29"/>
        <v>0</v>
      </c>
      <c r="G177" s="39"/>
    </row>
    <row r="178" spans="1:7" ht="18.95" customHeight="1">
      <c r="A178" s="68" t="s">
        <v>116</v>
      </c>
      <c r="B178" s="69"/>
      <c r="C178" s="70" t="s">
        <v>9</v>
      </c>
      <c r="D178" s="71">
        <v>50</v>
      </c>
      <c r="E178" s="72"/>
      <c r="F178" s="8">
        <f t="shared" si="29"/>
        <v>0</v>
      </c>
      <c r="G178" s="39"/>
    </row>
    <row r="179" spans="1:7" ht="18.95" customHeight="1">
      <c r="A179" s="68" t="s">
        <v>81</v>
      </c>
      <c r="B179" s="69"/>
      <c r="C179" s="70" t="s">
        <v>11</v>
      </c>
      <c r="D179" s="71">
        <v>60</v>
      </c>
      <c r="E179" s="72"/>
      <c r="F179" s="8">
        <f t="shared" si="29"/>
        <v>0</v>
      </c>
      <c r="G179" s="39"/>
    </row>
    <row r="180" spans="1:7" ht="18.95" customHeight="1">
      <c r="A180" s="80" t="s">
        <v>177</v>
      </c>
      <c r="B180" s="69" t="s">
        <v>196</v>
      </c>
      <c r="C180" s="81" t="s">
        <v>7</v>
      </c>
      <c r="D180" s="71">
        <v>60</v>
      </c>
      <c r="E180" s="72"/>
      <c r="F180" s="8">
        <f t="shared" si="29"/>
        <v>0</v>
      </c>
      <c r="G180" s="39"/>
    </row>
    <row r="181" spans="1:7" ht="18.95" customHeight="1">
      <c r="A181" s="68" t="s">
        <v>64</v>
      </c>
      <c r="B181" s="69"/>
      <c r="C181" s="70" t="s">
        <v>11</v>
      </c>
      <c r="D181" s="71">
        <v>60</v>
      </c>
      <c r="E181" s="72"/>
      <c r="F181" s="8">
        <f t="shared" si="29"/>
        <v>0</v>
      </c>
      <c r="G181" s="39"/>
    </row>
    <row r="182" spans="1:7" ht="18.95" customHeight="1">
      <c r="A182" s="80" t="s">
        <v>175</v>
      </c>
      <c r="B182" s="69"/>
      <c r="C182" s="81" t="s">
        <v>55</v>
      </c>
      <c r="D182" s="71">
        <v>65</v>
      </c>
      <c r="E182" s="72"/>
      <c r="F182" s="8">
        <f t="shared" si="29"/>
        <v>0</v>
      </c>
      <c r="G182" s="39"/>
    </row>
    <row r="183" spans="1:7" ht="18.95" customHeight="1">
      <c r="A183" s="80" t="s">
        <v>210</v>
      </c>
      <c r="B183" s="69"/>
      <c r="C183" s="81" t="s">
        <v>211</v>
      </c>
      <c r="D183" s="71">
        <v>60</v>
      </c>
      <c r="E183" s="72"/>
      <c r="F183" s="8">
        <f t="shared" si="29"/>
        <v>0</v>
      </c>
      <c r="G183" s="39"/>
    </row>
    <row r="184" spans="1:7" ht="18.95" customHeight="1">
      <c r="A184" s="80" t="s">
        <v>209</v>
      </c>
      <c r="B184" s="69"/>
      <c r="C184" s="81" t="s">
        <v>27</v>
      </c>
      <c r="D184" s="71">
        <v>50</v>
      </c>
      <c r="E184" s="72"/>
      <c r="F184" s="8">
        <f t="shared" si="29"/>
        <v>0</v>
      </c>
      <c r="G184" s="39"/>
    </row>
    <row r="185" spans="1:7" ht="18.95" customHeight="1">
      <c r="A185" s="68" t="s">
        <v>65</v>
      </c>
      <c r="B185" s="69"/>
      <c r="C185" s="70" t="s">
        <v>18</v>
      </c>
      <c r="D185" s="71">
        <v>60</v>
      </c>
      <c r="E185" s="72"/>
      <c r="F185" s="8">
        <f t="shared" si="29"/>
        <v>0</v>
      </c>
      <c r="G185" s="39"/>
    </row>
    <row r="186" spans="1:7" ht="18.95" customHeight="1">
      <c r="A186" s="68" t="s">
        <v>105</v>
      </c>
      <c r="B186" s="69"/>
      <c r="C186" s="70" t="s">
        <v>10</v>
      </c>
      <c r="D186" s="71">
        <v>60</v>
      </c>
      <c r="E186" s="72"/>
      <c r="F186" s="8">
        <f t="shared" si="29"/>
        <v>0</v>
      </c>
      <c r="G186" s="39"/>
    </row>
    <row r="187" spans="1:7" ht="18.95" customHeight="1">
      <c r="A187" s="68" t="s">
        <v>142</v>
      </c>
      <c r="B187" s="69"/>
      <c r="C187" s="70" t="s">
        <v>10</v>
      </c>
      <c r="D187" s="71">
        <v>60</v>
      </c>
      <c r="E187" s="72"/>
      <c r="F187" s="8">
        <f t="shared" si="29"/>
        <v>0</v>
      </c>
      <c r="G187" s="39"/>
    </row>
    <row r="188" spans="1:7" ht="18.95" customHeight="1">
      <c r="A188" s="68" t="s">
        <v>233</v>
      </c>
      <c r="B188" s="69"/>
      <c r="C188" s="70" t="s">
        <v>15</v>
      </c>
      <c r="D188" s="71">
        <v>30</v>
      </c>
      <c r="E188" s="72"/>
      <c r="F188" s="8">
        <f t="shared" si="29"/>
        <v>0</v>
      </c>
      <c r="G188" s="39"/>
    </row>
    <row r="189" spans="1:7" ht="18.95" customHeight="1">
      <c r="A189" s="68" t="s">
        <v>232</v>
      </c>
      <c r="B189" s="69"/>
      <c r="C189" s="70" t="s">
        <v>9</v>
      </c>
      <c r="D189" s="71">
        <v>35</v>
      </c>
      <c r="E189" s="72"/>
      <c r="F189" s="8">
        <f t="shared" si="29"/>
        <v>0</v>
      </c>
      <c r="G189" s="39"/>
    </row>
    <row r="190" spans="1:7" ht="18.95" customHeight="1">
      <c r="A190" s="68" t="s">
        <v>156</v>
      </c>
      <c r="B190" s="69"/>
      <c r="C190" s="70" t="s">
        <v>208</v>
      </c>
      <c r="D190" s="71">
        <v>35</v>
      </c>
      <c r="E190" s="72"/>
      <c r="F190" s="8">
        <f t="shared" si="29"/>
        <v>0</v>
      </c>
      <c r="G190" s="39"/>
    </row>
    <row r="191" spans="1:7" ht="18.95" customHeight="1">
      <c r="A191" s="68" t="s">
        <v>66</v>
      </c>
      <c r="B191" s="69"/>
      <c r="C191" s="70" t="s">
        <v>208</v>
      </c>
      <c r="D191" s="71">
        <v>35</v>
      </c>
      <c r="E191" s="72"/>
      <c r="F191" s="8">
        <f t="shared" si="29"/>
        <v>0</v>
      </c>
      <c r="G191" s="39"/>
    </row>
    <row r="192" spans="1:7" ht="18.95" customHeight="1">
      <c r="A192" s="68" t="s">
        <v>203</v>
      </c>
      <c r="B192" s="69"/>
      <c r="C192" s="70" t="s">
        <v>9</v>
      </c>
      <c r="D192" s="71">
        <v>55</v>
      </c>
      <c r="E192" s="72"/>
      <c r="F192" s="8">
        <f t="shared" si="29"/>
        <v>0</v>
      </c>
      <c r="G192" s="39"/>
    </row>
    <row r="193" spans="1:7" ht="18.95" customHeight="1">
      <c r="A193" s="68" t="s">
        <v>154</v>
      </c>
      <c r="B193" s="69"/>
      <c r="C193" s="70" t="s">
        <v>9</v>
      </c>
      <c r="D193" s="71">
        <v>55</v>
      </c>
      <c r="E193" s="72"/>
      <c r="F193" s="8">
        <f t="shared" si="29"/>
        <v>0</v>
      </c>
      <c r="G193" s="39"/>
    </row>
    <row r="194" spans="1:7" ht="18.95" customHeight="1">
      <c r="A194" s="68" t="s">
        <v>155</v>
      </c>
      <c r="B194" s="69"/>
      <c r="C194" s="70" t="s">
        <v>23</v>
      </c>
      <c r="D194" s="71">
        <v>50</v>
      </c>
      <c r="E194" s="72"/>
      <c r="F194" s="8">
        <f t="shared" si="29"/>
        <v>0</v>
      </c>
      <c r="G194" s="39"/>
    </row>
    <row r="195" spans="1:7" ht="18.95" customHeight="1">
      <c r="A195" s="68" t="s">
        <v>156</v>
      </c>
      <c r="B195" s="69"/>
      <c r="C195" s="70" t="s">
        <v>9</v>
      </c>
      <c r="D195" s="71">
        <v>50</v>
      </c>
      <c r="E195" s="72"/>
      <c r="F195" s="8">
        <f t="shared" si="29"/>
        <v>0</v>
      </c>
      <c r="G195" s="39"/>
    </row>
    <row r="196" spans="1:7" ht="18.95" customHeight="1">
      <c r="A196" s="68" t="s">
        <v>157</v>
      </c>
      <c r="B196" s="69"/>
      <c r="C196" s="70" t="s">
        <v>62</v>
      </c>
      <c r="D196" s="71">
        <v>40</v>
      </c>
      <c r="E196" s="72"/>
      <c r="F196" s="8">
        <f t="shared" si="29"/>
        <v>0</v>
      </c>
      <c r="G196" s="39"/>
    </row>
    <row r="197" spans="1:7" ht="18.95" customHeight="1">
      <c r="A197" s="68" t="s">
        <v>153</v>
      </c>
      <c r="B197" s="69"/>
      <c r="C197" s="70" t="s">
        <v>141</v>
      </c>
      <c r="D197" s="71">
        <v>55</v>
      </c>
      <c r="E197" s="72"/>
      <c r="F197" s="8">
        <f t="shared" si="29"/>
        <v>0</v>
      </c>
      <c r="G197" s="39"/>
    </row>
    <row r="198" spans="1:7" ht="18.95" customHeight="1">
      <c r="A198" s="68" t="s">
        <v>128</v>
      </c>
      <c r="B198" s="69"/>
      <c r="C198" s="70" t="s">
        <v>141</v>
      </c>
      <c r="D198" s="71">
        <v>50</v>
      </c>
      <c r="E198" s="72"/>
      <c r="F198" s="8">
        <f t="shared" si="29"/>
        <v>0</v>
      </c>
      <c r="G198" s="39"/>
    </row>
    <row r="199" spans="1:7" ht="18.95" customHeight="1">
      <c r="A199" s="68" t="s">
        <v>66</v>
      </c>
      <c r="B199" s="69"/>
      <c r="C199" s="70" t="s">
        <v>9</v>
      </c>
      <c r="D199" s="71">
        <v>50</v>
      </c>
      <c r="E199" s="72"/>
      <c r="F199" s="8">
        <f t="shared" si="29"/>
        <v>0</v>
      </c>
      <c r="G199" s="39"/>
    </row>
    <row r="200" spans="1:7" ht="18.95" customHeight="1">
      <c r="A200" s="64" t="s">
        <v>67</v>
      </c>
      <c r="B200" s="65"/>
      <c r="C200" s="65"/>
      <c r="D200" s="65"/>
      <c r="E200" s="66"/>
      <c r="F200" s="67"/>
      <c r="G200" s="19"/>
    </row>
    <row r="201" spans="1:7" ht="18.95" customHeight="1">
      <c r="A201" s="73" t="s">
        <v>67</v>
      </c>
      <c r="B201" s="73"/>
      <c r="C201" s="74" t="s">
        <v>68</v>
      </c>
      <c r="D201" s="71">
        <v>510</v>
      </c>
      <c r="E201" s="63"/>
      <c r="F201" s="8">
        <f t="shared" ref="F201:F206" si="30">E201*D201</f>
        <v>0</v>
      </c>
      <c r="G201" s="19"/>
    </row>
    <row r="202" spans="1:7" ht="18.95" customHeight="1">
      <c r="A202" s="73" t="s">
        <v>69</v>
      </c>
      <c r="B202" s="73"/>
      <c r="C202" s="74" t="s">
        <v>70</v>
      </c>
      <c r="D202" s="71">
        <v>380</v>
      </c>
      <c r="E202" s="63"/>
      <c r="F202" s="8">
        <f t="shared" si="30"/>
        <v>0</v>
      </c>
      <c r="G202" s="19"/>
    </row>
    <row r="203" spans="1:7" ht="18.95" customHeight="1">
      <c r="A203" s="73" t="s">
        <v>67</v>
      </c>
      <c r="B203" s="73"/>
      <c r="C203" s="74" t="s">
        <v>71</v>
      </c>
      <c r="D203" s="71">
        <v>370</v>
      </c>
      <c r="E203" s="63"/>
      <c r="F203" s="8">
        <f t="shared" si="30"/>
        <v>0</v>
      </c>
      <c r="G203" s="19"/>
    </row>
    <row r="204" spans="1:7" ht="18.95" customHeight="1">
      <c r="A204" s="73" t="s">
        <v>67</v>
      </c>
      <c r="B204" s="73"/>
      <c r="C204" s="74" t="s">
        <v>117</v>
      </c>
      <c r="D204" s="71">
        <v>350</v>
      </c>
      <c r="E204" s="63"/>
      <c r="F204" s="8">
        <f t="shared" si="30"/>
        <v>0</v>
      </c>
      <c r="G204" s="19"/>
    </row>
    <row r="205" spans="1:7" ht="18.95" customHeight="1">
      <c r="A205" s="73" t="s">
        <v>67</v>
      </c>
      <c r="B205" s="73"/>
      <c r="C205" s="74" t="s">
        <v>72</v>
      </c>
      <c r="D205" s="71">
        <v>570</v>
      </c>
      <c r="E205" s="63"/>
      <c r="F205" s="8">
        <f t="shared" si="30"/>
        <v>0</v>
      </c>
      <c r="G205" s="19"/>
    </row>
    <row r="206" spans="1:7" ht="18.95" customHeight="1">
      <c r="A206" s="73" t="s">
        <v>73</v>
      </c>
      <c r="B206" s="73"/>
      <c r="C206" s="74" t="s">
        <v>74</v>
      </c>
      <c r="D206" s="71">
        <v>800</v>
      </c>
      <c r="E206" s="63"/>
      <c r="F206" s="8">
        <f t="shared" si="30"/>
        <v>0</v>
      </c>
      <c r="G206" s="19"/>
    </row>
    <row r="207" spans="1:7" ht="40.5" customHeight="1">
      <c r="A207" s="75" t="s">
        <v>75</v>
      </c>
      <c r="B207" s="75"/>
      <c r="C207" s="76"/>
      <c r="D207" s="77"/>
      <c r="E207" s="78"/>
      <c r="F207" s="78"/>
      <c r="G207" s="52"/>
    </row>
    <row r="208" spans="1:7" ht="56.25">
      <c r="A208" s="79" t="s">
        <v>76</v>
      </c>
      <c r="B208" s="79"/>
      <c r="C208" s="78"/>
      <c r="D208" s="78"/>
      <c r="E208" s="78"/>
      <c r="F208" s="78"/>
      <c r="G208" s="52"/>
    </row>
    <row r="209" ht="22.5" customHeight="1"/>
  </sheetData>
  <protectedRanges>
    <protectedRange sqref="E121:E128 E130:E146" name="Диапазон1_1"/>
  </protectedRanges>
  <mergeCells count="9">
    <mergeCell ref="A75:E75"/>
    <mergeCell ref="A88:E88"/>
    <mergeCell ref="A117:E117"/>
    <mergeCell ref="A120:E120"/>
    <mergeCell ref="A1:E1"/>
    <mergeCell ref="A3:E3"/>
    <mergeCell ref="A21:E21"/>
    <mergeCell ref="A28:E28"/>
    <mergeCell ref="A60:E60"/>
  </mergeCells>
  <pageMargins left="0.7" right="0.7" top="0.75" bottom="0.75" header="0.3" footer="0.3"/>
  <pageSetup paperSize="9" orientation="landscape" r:id="rId1"/>
  <ignoredErrors>
    <ignoredError sqref="A85:I85 A100:I100 A103 C103:I103 E49:I49 A159 C159 A88:I88 A87:C87 E87:I87 A120:I120 A137 A56:I56 A48:I48 A50:B50 B1:I1 A181:I181 D50:I50 A73:C73 E73:I73 B74 E74:I74 A143:I143 A177:B177 A199:I199 A185:B185 D185:I185 E179:I179 A158:I158 A157:C157 E157:I157 E156:I156 A129:I129 A71:C71 B21:I21 E14:I14 A2:I3 A75:I75 E159:I159 A15:I20 A59:I59 A145:I146 B144:I144 A130:H130 A28:I28 A117:I117 A206:I208 A151:I152 E177:I177 A61:I61 B60:I60 B86:C86 A141:I141 B142:I142 A200:I200 A201:C203 E201:I203 A205:C205 E205:I205 A49 A46 C46:I46 B47 D47:I47 E86:I86 E166:I166 E137:I137 E71:I71 A27 C27:I27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Диапазон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Рыбка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Матрица</dc:creator>
  <cp:lastModifiedBy>Ольга</cp:lastModifiedBy>
  <cp:lastPrinted>2026-01-12T12:31:00Z</cp:lastPrinted>
  <dcterms:created xsi:type="dcterms:W3CDTF">2012-11-05T10:26:00Z</dcterms:created>
  <dcterms:modified xsi:type="dcterms:W3CDTF">2026-07-21T06:22:39Z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38985283960442FBB47C4F5CB5467827_12</vt:lpwstr>
  </property>
  <property fmtid="{D5CDD505-2E9C-101B-9397-08002B2CF9AE}" pid="3" name="KSOProductBuildVer">
    <vt:lpwstr>1049-12.2.0.23196</vt:lpwstr>
  </property>
</Properties>
</file>